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<sst xmlns="http://schemas.openxmlformats.org/spreadsheetml/2006/main" count="36" uniqueCount="30">
  <si>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</si>
  <si>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</si>
  <si>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</si>
  <si>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</si>
  <si>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</si>
  <si>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</si>
  <si>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</si>
  <si>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</si>
  <si>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</si>
  <si>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</si>
  <si>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</si>
  <si>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</si>
  <si>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</si>
  <si>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</si>
  <si>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</si>
  <si>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</si>
  <si>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</si>
  <si>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</si>
  <si>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</si>
  <si>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</si>
  <si>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</si>
  <si>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</si>
  <si>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</si>
  <si>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</si>
  <si>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</si>
  <si>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</si>
  <si>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</si>
  <si>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</si>
  <si>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 территориальных органов ФНС России по г. Севастополю</t>
  </si>
  <si>
    <t>за 3 квартала 2019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</si>
</sst>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L10" sqref="L1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1" t="s">
        <v>27</v>
      </c>
      <c r="B1" s="50"/>
      <c r="C1" s="50"/>
      <c r="D1" s="50"/>
      <c r="E1" s="50"/>
      <c r="F1" s="50"/>
      <c r="G1" s="50"/>
      <c r="H1" s="50"/>
      <c r="I1" s="23"/>
    </row>
    <row r="2" spans="1:24" s="24" customFormat="1" ht="15.75" customHeight="1">
      <c r="A2" s="48" t="s">
        <v>28</v>
      </c>
      <c r="B2" s="49"/>
      <c r="C2" s="49"/>
      <c r="D2" s="49"/>
      <c r="E2" s="49"/>
      <c r="F2" s="49"/>
      <c r="G2" s="49"/>
      <c r="H2" s="49"/>
      <c r="I2" s="2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24" customFormat="1" ht="15">
      <c r="A3" s="48" t="s">
        <v>29</v>
      </c>
      <c r="B3" s="50"/>
      <c r="C3" s="50"/>
      <c r="D3" s="50"/>
      <c r="E3" s="50"/>
      <c r="F3" s="50"/>
      <c r="G3" s="50"/>
      <c r="H3" s="50"/>
      <c r="I3" s="2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2.75">
      <c r="A4" s="4"/>
      <c r="B4" s="5"/>
      <c r="C4" s="6"/>
      <c r="D4" s="6"/>
      <c r="E4" s="6"/>
      <c r="F4" s="6"/>
      <c r="G4" s="6"/>
      <c r="H4" s="6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46.5" customHeight="1">
      <c r="A5" s="4"/>
      <c r="B5" s="46" t="s">
        <v>3</v>
      </c>
      <c r="C5" s="46" t="s">
        <v>19</v>
      </c>
      <c r="D5" s="46" t="s">
        <v>17</v>
      </c>
      <c r="E5" s="46" t="s">
        <v>4</v>
      </c>
      <c r="F5" s="46" t="s">
        <v>20</v>
      </c>
      <c r="G5" s="55" t="s">
        <v>26</v>
      </c>
      <c r="H5" s="54" t="s">
        <v>18</v>
      </c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40.5" customHeight="1">
      <c r="A6" s="4"/>
      <c r="B6" s="47"/>
      <c r="C6" s="47"/>
      <c r="D6" s="47"/>
      <c r="E6" s="47"/>
      <c r="F6" s="52"/>
      <c r="G6" s="56"/>
      <c r="H6" s="54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1" customFormat="1" ht="29.25" customHeight="1">
      <c r="A8" s="7"/>
      <c r="B8" s="27" t="s">
        <v>7</v>
      </c>
      <c r="C8" s="10">
        <f>SUM(C10:C21)</f>
        <v>8</v>
      </c>
      <c r="D8" s="10">
        <f>SUM(D10:D21)</f>
        <v>15</v>
      </c>
      <c r="E8" s="11"/>
      <c r="F8" s="10">
        <f>SUM(F10:F21)</f>
        <v>0</v>
      </c>
      <c r="G8" s="10">
        <f>SUM(G10:G21)</f>
        <v>8</v>
      </c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2:24" s="34" customFormat="1" ht="16.5" customHeight="1">
      <c r="B9" s="30" t="s">
        <v>8</v>
      </c>
      <c r="C9" s="35"/>
      <c r="D9" s="35"/>
      <c r="E9" s="35"/>
      <c r="F9" s="35"/>
      <c r="G9" s="36"/>
      <c r="H9" s="3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6.5" customHeight="1">
      <c r="A10" s="4"/>
      <c r="B10" s="28" t="s">
        <v>0</v>
      </c>
      <c r="C10" s="13">
        <v>0</v>
      </c>
      <c r="D10" s="13">
        <v>0</v>
      </c>
      <c r="E10" s="44">
        <v>0</v>
      </c>
      <c r="F10" s="21">
        <f>C10-G10</f>
        <v>0</v>
      </c>
      <c r="G10" s="15">
        <v>0</v>
      </c>
      <c r="H10" s="16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8" customHeight="1">
      <c r="A11" s="4"/>
      <c r="B11" s="28" t="s">
        <v>5</v>
      </c>
      <c r="C11" s="13">
        <v>0</v>
      </c>
      <c r="D11" s="13">
        <v>0</v>
      </c>
      <c r="E11" s="44">
        <v>0</v>
      </c>
      <c r="F11" s="21">
        <f>C11-G11</f>
        <v>0</v>
      </c>
      <c r="G11" s="15">
        <v>0</v>
      </c>
      <c r="H11" s="16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39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s="29" customFormat="1" ht="15.75" customHeight="1">
      <c r="B17" s="30" t="s">
        <v>9</v>
      </c>
      <c r="C17" s="31"/>
      <c r="D17" s="31"/>
      <c r="E17" s="32"/>
      <c r="F17" s="32"/>
      <c r="G17" s="33"/>
      <c r="H17" s="40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 customHeight="1">
      <c r="A18" s="4"/>
      <c r="B18" s="28" t="s">
        <v>10</v>
      </c>
      <c r="C18" s="13">
        <v>8</v>
      </c>
      <c r="D18" s="13">
        <v>15</v>
      </c>
      <c r="E18" s="21">
        <f>D18/C18</f>
        <v>1.875</v>
      </c>
      <c r="F18" s="21">
        <v>0</v>
      </c>
      <c r="G18" s="15">
        <v>8</v>
      </c>
      <c r="H18" s="17">
        <v>1.03</v>
      </c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5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f>C20-G20</f>
        <v>0</v>
      </c>
      <c r="G20" s="15">
        <v>0</v>
      </c>
      <c r="H20" s="17"/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" customFormat="1" ht="30.75" customHeight="1">
      <c r="A22" s="7"/>
      <c r="B22" s="27" t="s">
        <v>14</v>
      </c>
      <c r="C22" s="12">
        <f>C23+C24</f>
        <v>74</v>
      </c>
      <c r="D22" s="12"/>
      <c r="E22" s="18"/>
      <c r="F22" s="12">
        <f>F23+F24</f>
        <v>0</v>
      </c>
      <c r="G22" s="12">
        <f>G23+G24</f>
        <v>74</v>
      </c>
      <c r="H22" s="16" t="s">
        <v>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31.5" customHeight="1">
      <c r="A23" s="4"/>
      <c r="B23" s="28" t="s">
        <v>15</v>
      </c>
      <c r="C23" s="13">
        <v>13</v>
      </c>
      <c r="D23" s="10" t="s">
        <v>1</v>
      </c>
      <c r="E23" s="18" t="s">
        <v>1</v>
      </c>
      <c r="F23" s="14">
        <v>0</v>
      </c>
      <c r="G23" s="20">
        <f>C23</f>
        <v>13</v>
      </c>
      <c r="H23" s="18" t="s">
        <v>1</v>
      </c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9" ht="29.25" customHeight="1">
      <c r="A24" s="4"/>
      <c r="B24" s="28" t="s">
        <v>16</v>
      </c>
      <c r="C24" s="13">
        <v>61</v>
      </c>
      <c r="D24" s="10" t="s">
        <v>1</v>
      </c>
      <c r="E24" s="18" t="s">
        <v>1</v>
      </c>
      <c r="F24" s="14">
        <v>0</v>
      </c>
      <c r="G24" s="20">
        <f>C24</f>
        <v>61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82</v>
      </c>
      <c r="D25" s="10">
        <f>D8+D22</f>
        <v>15</v>
      </c>
      <c r="E25" s="11"/>
      <c r="F25" s="10">
        <f>F8+F22</f>
        <v>0</v>
      </c>
      <c r="G25" s="12">
        <f>SUM(G8+G22)</f>
        <v>82</v>
      </c>
      <c r="H25" s="17"/>
      <c r="I25" s="7"/>
    </row>
    <row r="26" spans="1:9" s="1" customFormat="1" ht="15">
      <c r="A26" s="7"/>
      <c r="B26" s="41"/>
      <c r="C26" s="42"/>
      <c r="D26" s="42"/>
      <c r="E26" s="42"/>
      <c r="F26" s="42"/>
      <c r="G26" s="25"/>
      <c r="H26" s="43"/>
      <c r="I26" s="7"/>
    </row>
    <row r="27" spans="1:9" s="37" customFormat="1" ht="60" customHeight="1">
      <c r="A27" s="5"/>
      <c r="B27" s="53" t="s">
        <v>25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Улыбышев Денис Анатольевич</cp:lastModifiedBy>
  <cp:lastPrinted>2015-07-14T08:10:31Z</cp:lastPrinted>
  <dcterms:created xsi:type="dcterms:W3CDTF">1996-10-08T23:32:33Z</dcterms:created>
  <dcterms:modified xsi:type="dcterms:W3CDTF">2019-10-03T14:51:41Z</dcterms:modified>
  <cp:category/>
  <cp:version/>
  <cp:contentType/>
  <cp:contentStatus/>
</cp:coreProperties>
</file>