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вопроса'!$A$5:$AD$7</definedName>
  </definedNames>
  <calcPr calcId="14562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AD6" i="1" l="1"/>
  <c r="AC7" i="1"/>
  <c r="H7" i="1"/>
  <c r="U7" i="1"/>
  <c r="AB7" i="1"/>
  <c r="R7" i="1"/>
  <c r="AA7" i="1"/>
  <c r="Z7" i="1"/>
  <c r="Y7" i="1"/>
  <c r="X7" i="1"/>
  <c r="W7" i="1"/>
  <c r="V7" i="1"/>
  <c r="T7" i="1"/>
  <c r="S7" i="1"/>
  <c r="Q7" i="1"/>
  <c r="P7" i="1"/>
  <c r="O7" i="1"/>
  <c r="N7" i="1"/>
  <c r="M7" i="1"/>
  <c r="L7" i="1"/>
  <c r="K7" i="1"/>
  <c r="J7" i="1"/>
  <c r="I7" i="1"/>
  <c r="G7" i="1"/>
  <c r="F7" i="1"/>
  <c r="E7" i="1"/>
  <c r="AD7" i="1" l="1"/>
</calcChain>
</file>

<file path=xl/sharedStrings.xml><?xml version="1.0" encoding="utf-8"?>
<sst xmlns="http://schemas.openxmlformats.org/spreadsheetml/2006/main" count="34" uniqueCount="34">
  <si>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</si>
  <si>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</si>
  <si>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</si>
  <si>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</si>
  <si>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</si>
  <si>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</si>
  <si>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</si>
  <si>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</si>
  <si>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</si>
  <si>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</si>
  <si>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</si>
  <si>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</si>
  <si>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</si>
  <si>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</si>
  <si>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</si>
  <si>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</si>
  <si>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</si>
  <si>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</si>
  <si>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</si>
  <si>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</si>
  <si>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</si>
  <si>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</si>
  <si>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</si>
  <si>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</si>
  <si>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</si>
  <si>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</si>
  <si>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</si>
  <si>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</si>
  <si>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Ивановской области</t>
  </si>
  <si>
    <t>0003.0008.0086.0541
Налог на добавленную стоимость</t>
  </si>
  <si>
    <t>Статистические данные по обращениям граждан и организаций, поступившим</t>
  </si>
  <si>
    <t>0003.0008.0086.0554 Получение налоговых уведомлений об уплате налога</t>
  </si>
  <si>
    <t xml:space="preserve">                                         в Управление Федеральной налоговой службы по Ивановской области за октябрь 2023 г.</t>
  </si>
  <si>
    <t>Поступило в СЭД 1193 обращения, в СООН 1334 обращений , личный прием - 1 обращение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</si>
</sst>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CC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/>
    <xf numFmtId="10" fontId="3" fillId="0" borderId="6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/>
    <xf numFmtId="0" fontId="13" fillId="2" borderId="10" xfId="0" applyFont="1" applyFill="1" applyBorder="1" applyAlignment="1"/>
    <xf numFmtId="0" fontId="14" fillId="0" borderId="0" xfId="0" applyFont="1" applyAlignment="1"/>
    <xf numFmtId="0" fontId="16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/>
    <xf numFmtId="0" fontId="4" fillId="2" borderId="6" xfId="0" applyFont="1" applyFill="1" applyBorder="1" applyAlignment="1">
      <alignment horizontal="center" vertical="center" textRotation="90" wrapText="1"/>
    </xf>
    <xf numFmtId="0" fontId="15" fillId="2" borderId="12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/>
    <xf numFmtId="10" fontId="2" fillId="0" borderId="4" xfId="0" applyNumberFormat="1" applyFont="1" applyBorder="1"/>
    <xf numFmtId="10" fontId="2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1"/>
  <sheetViews>
    <sheetView tabSelected="1" zoomScale="71" zoomScaleNormal="71" workbookViewId="0">
      <selection activeCell="AD7" sqref="AD7"/>
    </sheetView>
  </sheetViews>
  <sheetFormatPr defaultColWidth="14.42578125" defaultRowHeight="15" customHeight="1" x14ac:dyDescent="0.25"/>
  <cols>
    <col min="1" max="1" width="4.85546875" customWidth="1"/>
    <col min="2" max="2" width="8.5703125" customWidth="1"/>
    <col min="3" max="3" width="27" customWidth="1"/>
    <col min="4" max="4" width="6.85546875" customWidth="1"/>
    <col min="5" max="5" width="17.140625" customWidth="1"/>
    <col min="6" max="6" width="10.42578125" customWidth="1"/>
    <col min="7" max="7" width="8.42578125" customWidth="1"/>
    <col min="8" max="8" width="10.28515625" customWidth="1"/>
    <col min="9" max="10" width="9" customWidth="1"/>
    <col min="11" max="11" width="9.85546875" customWidth="1"/>
    <col min="12" max="14" width="9.140625" customWidth="1"/>
    <col min="15" max="15" width="9" customWidth="1"/>
    <col min="16" max="16" width="12.140625" customWidth="1"/>
    <col min="17" max="17" width="8.42578125" customWidth="1"/>
    <col min="18" max="18" width="9.140625" customWidth="1"/>
    <col min="19" max="19" width="11.140625" customWidth="1"/>
    <col min="20" max="20" width="12.42578125" customWidth="1"/>
    <col min="21" max="21" width="8" customWidth="1"/>
    <col min="22" max="22" width="9.28515625" customWidth="1"/>
    <col min="23" max="23" width="11.5703125" customWidth="1"/>
    <col min="24" max="24" width="11.42578125" customWidth="1"/>
    <col min="25" max="25" width="15.5703125" customWidth="1"/>
    <col min="26" max="26" width="11.140625" customWidth="1"/>
    <col min="27" max="27" width="10.7109375" customWidth="1"/>
    <col min="28" max="28" width="12.42578125" customWidth="1"/>
    <col min="29" max="29" width="10.140625" customWidth="1"/>
    <col min="30" max="30" width="24.7109375" customWidth="1"/>
    <col min="31" max="31" width="23.85546875" customWidth="1"/>
    <col min="32" max="51" width="9.140625" customWidth="1"/>
  </cols>
  <sheetData>
    <row r="1" spans="1:51" ht="28.5" customHeight="1" x14ac:dyDescent="0.25">
      <c r="A1" s="31" t="s">
        <v>30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4" customHeight="1" x14ac:dyDescent="0.25">
      <c r="A2" s="35" t="s">
        <v>32</v>
      </c>
      <c r="B2" s="32"/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32"/>
      <c r="P2" s="33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4"/>
      <c r="AC2" s="2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39" customHeight="1" x14ac:dyDescent="0.25">
      <c r="A3" s="36" t="s">
        <v>0</v>
      </c>
      <c r="B3" s="38" t="s">
        <v>1</v>
      </c>
      <c r="C3" s="36" t="s">
        <v>2</v>
      </c>
      <c r="D3" s="4"/>
      <c r="E3" s="4"/>
      <c r="F3" s="4"/>
      <c r="G3" s="40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  <c r="AC3" s="4"/>
      <c r="AD3" s="44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12" customFormat="1" ht="189.75" customHeight="1" x14ac:dyDescent="0.2">
      <c r="A4" s="37"/>
      <c r="B4" s="39"/>
      <c r="C4" s="37"/>
      <c r="D4" s="9" t="s">
        <v>4</v>
      </c>
      <c r="E4" s="19" t="s">
        <v>5</v>
      </c>
      <c r="F4" s="19" t="s">
        <v>6</v>
      </c>
      <c r="G4" s="19" t="s">
        <v>7</v>
      </c>
      <c r="H4" s="21" t="s">
        <v>29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21" t="s">
        <v>31</v>
      </c>
      <c r="Q4" s="19" t="s">
        <v>15</v>
      </c>
      <c r="R4" s="19" t="s">
        <v>16</v>
      </c>
      <c r="S4" s="19" t="s">
        <v>17</v>
      </c>
      <c r="T4" s="19" t="s">
        <v>18</v>
      </c>
      <c r="U4" s="19" t="s">
        <v>19</v>
      </c>
      <c r="V4" s="19" t="s">
        <v>20</v>
      </c>
      <c r="W4" s="19" t="s">
        <v>21</v>
      </c>
      <c r="X4" s="19" t="s">
        <v>22</v>
      </c>
      <c r="Y4" s="19" t="s">
        <v>23</v>
      </c>
      <c r="Z4" s="19" t="s">
        <v>24</v>
      </c>
      <c r="AA4" s="19" t="s">
        <v>25</v>
      </c>
      <c r="AB4" s="19" t="s">
        <v>26</v>
      </c>
      <c r="AC4" s="19" t="s">
        <v>27</v>
      </c>
      <c r="AD4" s="45"/>
      <c r="AE4" s="10"/>
      <c r="AF4" s="10"/>
      <c r="AG4" s="10"/>
      <c r="AH4" s="10"/>
      <c r="AI4" s="11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12" customFormat="1" ht="14.25" customHeight="1" x14ac:dyDescent="0.2">
      <c r="A5" s="8">
        <v>1</v>
      </c>
      <c r="B5" s="8">
        <v>2</v>
      </c>
      <c r="C5" s="8">
        <v>3</v>
      </c>
      <c r="D5" s="8">
        <v>4</v>
      </c>
      <c r="E5" s="8">
        <v>7</v>
      </c>
      <c r="F5" s="8">
        <v>9</v>
      </c>
      <c r="G5" s="8">
        <v>10</v>
      </c>
      <c r="H5" s="8"/>
      <c r="I5" s="8">
        <v>11</v>
      </c>
      <c r="J5" s="8">
        <v>12</v>
      </c>
      <c r="K5" s="8">
        <v>13</v>
      </c>
      <c r="L5" s="8">
        <v>14</v>
      </c>
      <c r="M5" s="8">
        <v>15</v>
      </c>
      <c r="N5" s="8">
        <v>16</v>
      </c>
      <c r="O5" s="8">
        <v>17</v>
      </c>
      <c r="P5" s="8">
        <v>19</v>
      </c>
      <c r="Q5" s="8">
        <v>20</v>
      </c>
      <c r="R5" s="8">
        <v>21</v>
      </c>
      <c r="S5" s="8">
        <v>22</v>
      </c>
      <c r="T5" s="8">
        <v>23</v>
      </c>
      <c r="U5" s="8">
        <v>24</v>
      </c>
      <c r="V5" s="8">
        <v>25</v>
      </c>
      <c r="W5" s="8">
        <v>26</v>
      </c>
      <c r="X5" s="8">
        <v>27</v>
      </c>
      <c r="Y5" s="8">
        <v>28</v>
      </c>
      <c r="Z5" s="8">
        <v>29</v>
      </c>
      <c r="AA5" s="8">
        <v>30</v>
      </c>
      <c r="AB5" s="8">
        <v>31</v>
      </c>
      <c r="AC5" s="8">
        <v>32</v>
      </c>
      <c r="AD5" s="8">
        <v>33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ht="53.25" customHeight="1" x14ac:dyDescent="0.25">
      <c r="A6" s="15">
        <v>1</v>
      </c>
      <c r="B6" s="15">
        <v>3700</v>
      </c>
      <c r="C6" s="16" t="s">
        <v>28</v>
      </c>
      <c r="D6" s="22">
        <v>1</v>
      </c>
      <c r="E6" s="13">
        <v>13</v>
      </c>
      <c r="F6" s="17">
        <v>107</v>
      </c>
      <c r="G6" s="18">
        <v>169</v>
      </c>
      <c r="H6" s="18">
        <v>8</v>
      </c>
      <c r="I6" s="18">
        <v>333</v>
      </c>
      <c r="J6" s="18">
        <v>360</v>
      </c>
      <c r="K6" s="18">
        <v>186</v>
      </c>
      <c r="L6" s="18">
        <v>55</v>
      </c>
      <c r="M6" s="18">
        <v>17</v>
      </c>
      <c r="N6" s="18">
        <v>83</v>
      </c>
      <c r="O6" s="18">
        <v>89</v>
      </c>
      <c r="P6" s="18">
        <v>63</v>
      </c>
      <c r="Q6" s="18">
        <v>19</v>
      </c>
      <c r="R6" s="18">
        <v>11</v>
      </c>
      <c r="S6" s="18">
        <v>171</v>
      </c>
      <c r="T6" s="18">
        <v>461</v>
      </c>
      <c r="U6" s="18">
        <v>5</v>
      </c>
      <c r="V6" s="18">
        <v>29</v>
      </c>
      <c r="W6" s="18">
        <v>112</v>
      </c>
      <c r="X6" s="18">
        <v>30</v>
      </c>
      <c r="Y6" s="18">
        <v>54</v>
      </c>
      <c r="Z6" s="18">
        <v>16</v>
      </c>
      <c r="AA6" s="18">
        <v>33</v>
      </c>
      <c r="AB6" s="18">
        <v>7</v>
      </c>
      <c r="AC6" s="18">
        <v>96</v>
      </c>
      <c r="AD6" s="18">
        <f>E6+F6+G6+H6+I6+J6+K6+L6+M6+N6+O6+P6+Q6+R6+S6+T6+U6+V6+W6+X6+Y6+Z6+AA6+AB6+AC6</f>
        <v>2527</v>
      </c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30" customHeight="1" x14ac:dyDescent="0.25">
      <c r="A7" s="24"/>
      <c r="B7" s="25"/>
      <c r="C7" s="26"/>
      <c r="D7" s="6"/>
      <c r="E7" s="6">
        <f>E6/2527</f>
        <v>5.1444400474871385E-3</v>
      </c>
      <c r="F7" s="6">
        <f t="shared" ref="F7:AC7" si="0">F6/2527</f>
        <v>4.2342698852394146E-2</v>
      </c>
      <c r="G7" s="6">
        <f t="shared" si="0"/>
        <v>6.6877720617332811E-2</v>
      </c>
      <c r="H7" s="6">
        <f t="shared" si="0"/>
        <v>3.1658092599920855E-3</v>
      </c>
      <c r="I7" s="6">
        <f t="shared" si="0"/>
        <v>0.13177681044717054</v>
      </c>
      <c r="J7" s="6">
        <f t="shared" si="0"/>
        <v>0.14246141669964385</v>
      </c>
      <c r="K7" s="6">
        <f t="shared" si="0"/>
        <v>7.3605065294815988E-2</v>
      </c>
      <c r="L7" s="6">
        <f t="shared" si="0"/>
        <v>2.1764938662445589E-2</v>
      </c>
      <c r="M7" s="6">
        <f t="shared" si="0"/>
        <v>6.7273446774831812E-3</v>
      </c>
      <c r="N7" s="6">
        <f t="shared" si="0"/>
        <v>3.2845271072417886E-2</v>
      </c>
      <c r="O7" s="6">
        <f t="shared" si="0"/>
        <v>3.521962801741195E-2</v>
      </c>
      <c r="P7" s="6">
        <f t="shared" si="0"/>
        <v>2.4930747922437674E-2</v>
      </c>
      <c r="Q7" s="6">
        <f t="shared" si="0"/>
        <v>7.5187969924812026E-3</v>
      </c>
      <c r="R7" s="6">
        <f t="shared" si="0"/>
        <v>4.3529877324891171E-3</v>
      </c>
      <c r="S7" s="6">
        <f t="shared" si="0"/>
        <v>6.7669172932330823E-2</v>
      </c>
      <c r="T7" s="6">
        <f t="shared" si="0"/>
        <v>0.18242975860704391</v>
      </c>
      <c r="U7" s="6">
        <f t="shared" si="0"/>
        <v>1.9786307874950534E-3</v>
      </c>
      <c r="V7" s="6">
        <f t="shared" si="0"/>
        <v>1.147605856747131E-2</v>
      </c>
      <c r="W7" s="6">
        <f t="shared" si="0"/>
        <v>4.4321329639889197E-2</v>
      </c>
      <c r="X7" s="6">
        <f t="shared" si="0"/>
        <v>1.187178472497032E-2</v>
      </c>
      <c r="Y7" s="6">
        <f t="shared" si="0"/>
        <v>2.1369212504946576E-2</v>
      </c>
      <c r="Z7" s="6">
        <f t="shared" si="0"/>
        <v>6.331618519984171E-3</v>
      </c>
      <c r="AA7" s="6">
        <f t="shared" si="0"/>
        <v>1.3058963197467353E-2</v>
      </c>
      <c r="AB7" s="6">
        <f t="shared" si="0"/>
        <v>2.7700831024930748E-3</v>
      </c>
      <c r="AC7" s="6">
        <f t="shared" si="0"/>
        <v>3.7989711119905026E-2</v>
      </c>
      <c r="AD7" s="23">
        <f>E7+F7+G7+H7+I7+J7+K7+L7+M7+N7+O7+P7+Q7+R7+S7+T7+U7+V7+W7+X7+Y7+Z7+AA7+AB7+AC7</f>
        <v>1.0000000000000002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0" customHeight="1" x14ac:dyDescent="0.25">
      <c r="A8" s="27"/>
      <c r="B8" s="28"/>
      <c r="C8" s="28"/>
      <c r="D8" s="28"/>
      <c r="E8" s="28"/>
      <c r="F8" s="28"/>
      <c r="G8" s="28"/>
      <c r="H8" s="29"/>
      <c r="I8" s="28"/>
      <c r="J8" s="28"/>
      <c r="K8" s="28"/>
      <c r="L8" s="28"/>
      <c r="M8" s="28"/>
      <c r="N8" s="28"/>
      <c r="O8" s="28"/>
      <c r="P8" s="29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/>
      <c r="AC8" s="7"/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.75" customHeight="1" x14ac:dyDescent="0.3">
      <c r="A9" s="20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</sheetData>
  <autoFilter ref="A5:AD7"/>
  <mergeCells count="9">
    <mergeCell ref="A7:C7"/>
    <mergeCell ref="A8:AB8"/>
    <mergeCell ref="A1:AD1"/>
    <mergeCell ref="A2:AB2"/>
    <mergeCell ref="A3:A4"/>
    <mergeCell ref="B3:B4"/>
    <mergeCell ref="C3:C4"/>
    <mergeCell ref="G3:AB3"/>
    <mergeCell ref="AD3:AD4"/>
  </mergeCells>
  <pageMargins left="0.70866141732283472" right="0.70866141732283472" top="0.74803149606299213" bottom="0.7480314960629921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Internet</cp:lastModifiedBy>
  <cp:lastPrinted>2023-11-22T11:39:30Z</cp:lastPrinted>
  <dcterms:created xsi:type="dcterms:W3CDTF">2006-09-16T00:00:00Z</dcterms:created>
  <dcterms:modified xsi:type="dcterms:W3CDTF">2023-11-23T10:09:50Z</dcterms:modified>
</cp:coreProperties>
</file>