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0.62\налоговая отчетность\Предварительные данные\5-НП\01.09.2019(р5)\"/>
    </mc:Choice>
  </mc:AlternateContent>
  <bookViews>
    <workbookView xWindow="0" yWindow="0" windowWidth="22125" windowHeight="8760"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3" i="48" l="1"/>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alcChain>
</file>

<file path=xl/sharedStrings.xml><?xml version="1.0" encoding="utf-8"?>
<sst xmlns="http://schemas.openxmlformats.org/spreadsheetml/2006/main" count="695" uniqueCount="391">
  <si>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</si>
  <si>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</si>
  <si>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</si>
  <si>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</si>
  <si>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</si>
  <si>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</si>
  <si>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</si>
  <si>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</si>
  <si>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</si>
  <si>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</si>
  <si>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</si>
  <si>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</si>
  <si>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</si>
  <si>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</si>
  <si>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</si>
  <si>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</si>
  <si>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</si>
  <si>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</si>
  <si>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</si>
  <si>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</si>
  <si>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</si>
  <si>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</si>
  <si>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</si>
  <si>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</si>
  <si>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</si>
  <si>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</si>
  <si>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</si>
  <si>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</si>
  <si>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</si>
  <si>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</si>
  <si>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</si>
  <si>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</si>
  <si>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</si>
  <si>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</si>
  <si>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</si>
  <si>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</si>
  <si>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</si>
  <si>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</si>
  <si>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</si>
  <si>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</si>
  <si>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</si>
  <si>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</si>
  <si>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</si>
  <si>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</si>
  <si>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</si>
  <si>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</si>
  <si>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</si>
  <si>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</si>
  <si>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</si>
  <si>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</si>
  <si>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</si>
  <si>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</si>
  <si>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</si>
  <si>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</si>
  <si>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</si>
  <si>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</si>
  <si>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</si>
  <si>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</si>
  <si>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</si>
  <si>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</si>
  <si>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</si>
  <si>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</si>
  <si>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</si>
  <si>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</si>
  <si>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</si>
  <si>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</si>
  <si>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</si>
  <si>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</si>
  <si>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</si>
  <si>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</si>
  <si>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</si>
  <si>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</si>
  <si>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</si>
  <si>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</si>
  <si>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</si>
  <si>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</si>
  <si>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</si>
  <si>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</si>
  <si>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</si>
  <si>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</si>
  <si>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</si>
  <si>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</si>
  <si>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</si>
  <si>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</si>
  <si>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</si>
  <si>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</si>
  <si>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</si>
  <si>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</si>
  <si>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</si>
  <si>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</si>
  <si>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</si>
  <si>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</si>
  <si>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</si>
  <si>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</si>
  <si>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</si>
  <si>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</si>
  <si>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</si>
  <si>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</si>
  <si>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</si>
  <si>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</si>
  <si>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</si>
  <si>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</si>
  <si>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</si>
  <si>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</si>
  <si>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</si>
  <si>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</si>
  <si>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</si>
  <si>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</si>
  <si>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</si>
  <si>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</si>
  <si>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</si>
  <si>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</si>
  <si>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</si>
  <si>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</si>
  <si>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</si>
  <si>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</si>
  <si>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</si>
  <si>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</si>
  <si>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</si>
  <si>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</si>
  <si>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</si>
  <si>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</si>
  <si>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</si>
  <si>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</si>
  <si>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</si>
  <si>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</si>
  <si>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</si>
  <si>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</si>
  <si>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</si>
  <si>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</si>
  <si>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</si>
  <si>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</si>
  <si>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</si>
  <si>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</si>
  <si>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</si>
  <si>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</si>
  <si>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</si>
  <si>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</si>
  <si>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</si>
  <si>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</si>
  <si>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</si>
  <si>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</si>
  <si>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</si>
  <si>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</si>
  <si>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</si>
  <si>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</si>
  <si>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</si>
  <si>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</si>
  <si>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</si>
  <si>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</si>
  <si>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</si>
  <si>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</si>
  <si>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</si>
  <si>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</si>
  <si>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</si>
  <si>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</si>
  <si>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</si>
  <si>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</si>
  <si>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</si>
  <si>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</si>
  <si>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</si>
  <si>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</si>
  <si>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</si>
  <si>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</si>
  <si>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</si>
  <si>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</si>
  <si>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</si>
  <si>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</si>
  <si>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</si>
  <si>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</si>
  <si>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</si>
  <si>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</si>
  <si>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</si>
  <si>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</si>
  <si>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</si>
  <si>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</si>
  <si>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</si>
  <si>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</si>
  <si>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</si>
  <si>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</si>
  <si>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</si>
  <si>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</si>
  <si>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</si>
  <si>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</si>
  <si>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</si>
  <si>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</si>
  <si>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</si>
  <si>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</si>
  <si>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</si>
  <si>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</si>
  <si>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</si>
  <si>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</si>
  <si>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</si>
  <si>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</si>
  <si>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</si>
  <si>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</si>
  <si>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</si>
  <si>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</si>
  <si>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</si>
  <si>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</si>
  <si>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</si>
  <si>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</si>
  <si>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</si>
  <si>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</si>
  <si>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</si>
  <si>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</si>
  <si>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</si>
  <si>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</si>
  <si>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</si>
  <si>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</si>
  <si>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</si>
  <si>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</si>
  <si>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</si>
  <si>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</si>
  <si>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</si>
  <si>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</si>
  <si>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</si>
  <si>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</si>
  <si>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</si>
  <si>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</si>
  <si>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</si>
  <si>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</si>
  <si>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</si>
  <si>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</si>
  <si>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</si>
  <si>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</si>
  <si>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</si>
  <si>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</si>
  <si>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</si>
  <si>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</si>
  <si>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</si>
  <si>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</si>
  <si>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</si>
  <si>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</si>
  <si>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</si>
  <si>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</si>
  <si>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</si>
  <si>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</si>
  <si>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</si>
  <si>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</si>
  <si>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</si>
  <si>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</si>
  <si>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</si>
  <si>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</si>
  <si>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</si>
  <si>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</si>
  <si>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</si>
  <si>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</si>
  <si>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</si>
  <si>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</si>
  <si>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</si>
  <si>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</si>
  <si>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</si>
  <si>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</si>
  <si>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</si>
  <si>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</si>
  <si>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</si>
  <si>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</si>
  <si>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</si>
  <si>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</si>
  <si>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</si>
  <si>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</si>
  <si>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</si>
  <si>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</si>
  <si>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</si>
  <si>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</si>
  <si>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</si>
  <si>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</si>
  <si>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</si>
  <si>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</si>
  <si>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</si>
  <si>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</si>
  <si>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</si>
  <si>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</si>
  <si>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</si>
  <si>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</si>
  <si>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</si>
  <si>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</si>
  <si>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</si>
  <si>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</si>
  <si>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</si>
  <si>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</si>
  <si>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</si>
  <si>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</si>
  <si>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</si>
  <si>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</si>
  <si>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</si>
  <si>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</si>
  <si>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</si>
  <si>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</si>
  <si>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</si>
  <si>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</si>
  <si>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</si>
  <si>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</si>
  <si>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</si>
  <si>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</si>
  <si>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</si>
  <si>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</si>
  <si>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</si>
  <si>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</si>
  <si>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</si>
  <si>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</si>
  <si>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</si>
  <si>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</si>
  <si>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</si>
  <si>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</si>
  <si>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</si>
  <si>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</si>
  <si>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</si>
  <si>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</si>
  <si>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</si>
  <si>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</si>
  <si>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</si>
  <si>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</si>
  <si>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</si>
  <si>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</si>
  <si>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</si>
  <si>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</si>
  <si>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</si>
  <si>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</si>
  <si>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</si>
  <si>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</si>
  <si>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</si>
  <si>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</si>
  <si>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</si>
  <si>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</si>
  <si>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</si>
  <si>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</si>
  <si>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</si>
  <si>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</si>
  <si>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</si>
  <si>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</si>
  <si>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</si>
  <si>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</si>
  <si>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</si>
  <si>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</si>
  <si>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</si>
  <si>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</si>
  <si>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</si>
  <si>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</si>
  <si>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</si>
  <si>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</si>
  <si>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</si>
  <si>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</si>
  <si>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</si>
  <si>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</si>
  <si>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01.09.2019 г.</t>
  </si>
  <si>
    <t>на 01.08.2019 г.</t>
  </si>
  <si>
    <t>на 01.06.2019 г.</t>
  </si>
  <si>
    <t>на 01.09.2018 г.</t>
  </si>
  <si>
    <t>на 01 сентября 2019 года</t>
  </si>
  <si>
    <t>на 01 августа 2019 года</t>
  </si>
  <si>
    <t>на 01 июня 2019 года</t>
  </si>
  <si>
    <t>на 01 сентября 2018 года</t>
  </si>
  <si>
    <t>по состоянию на 01.09.2019 г.</t>
  </si>
  <si>
    <t>по состоянию на 01.08.2019 г.</t>
  </si>
  <si>
    <t>по состоянию на 01.06.2019 г.</t>
  </si>
  <si>
    <t>по состоянию на 01.09.2018 г.</t>
  </si>
  <si>
    <t>по состоянию на 01 сентября 2019 года</t>
  </si>
  <si>
    <t>по состоянию на 01 августа 2019 года</t>
  </si>
  <si>
    <t>по состоянию на 01 июня 2019 года</t>
  </si>
  <si>
    <t>по состоянию на 01 сентября 2018 года</t>
  </si>
  <si>
    <t>в  сентябрe 2019 года</t>
  </si>
  <si>
    <t>на январь - сентябрь</t>
  </si>
  <si>
    <t>за январь - сентябрь</t>
  </si>
  <si>
    <t>в январе  - сентябрe</t>
  </si>
  <si>
    <t>на январь - сентябрь2019 г.</t>
  </si>
  <si>
    <t>за январь - сентябрь 2019 г.</t>
  </si>
  <si>
    <t>в январе  - сентябрe 2019 г.</t>
  </si>
  <si>
    <t>на январь - сентябрь 2018 г.</t>
  </si>
  <si>
    <t>за январь - сентябрь 2018 г.</t>
  </si>
  <si>
    <t>в январе  - сентябрe 2018 г.</t>
  </si>
  <si>
    <t>8 мес.</t>
  </si>
  <si>
    <t>за 8 мес.</t>
  </si>
  <si>
    <t>8 месяцев</t>
  </si>
  <si>
    <t>за 8 месяцев</t>
  </si>
  <si>
    <t>август</t>
  </si>
  <si>
    <t>июль</t>
  </si>
  <si>
    <t>июнь</t>
  </si>
  <si>
    <t>Поступило         01.09.2019 г.        8 мес.</t>
  </si>
  <si>
    <t>в  августe 2019 года</t>
  </si>
  <si>
    <t>на 01.03.2019 г.</t>
  </si>
  <si>
    <t>сентябрь</t>
  </si>
  <si>
    <t>3 кв. 2019</t>
  </si>
  <si>
    <t>3 кв. 2018</t>
  </si>
  <si>
    <t>на 01.09.2017 г.</t>
  </si>
  <si>
    <t>3 квартал 2019г.</t>
  </si>
  <si>
    <t>3 квартал 2018г.</t>
  </si>
  <si>
    <t>3 квартал 2017г.</t>
  </si>
  <si>
    <t>на 01.01.2019 г.</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</si>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</sst>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01.09.2019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topLeftCell="A94" zoomScale="75" zoomScaleNormal="75" zoomScaleSheetLayoutView="120" workbookViewId="0">
      <selection activeCell="D128" sqref="D128"/>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tr">
        <f>hidden7!A9</f>
        <v>по состоянию на 01.09.2019 г.</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187162994</v>
      </c>
      <c r="C10" s="49">
        <f>hidden5!C1</f>
        <v>116459974</v>
      </c>
      <c r="D10" s="49">
        <f>hidden5!D1</f>
        <v>0</v>
      </c>
      <c r="E10" s="49">
        <f>hidden5!E1</f>
        <v>439027137</v>
      </c>
      <c r="F10" s="56">
        <f>E10-(2*C10)</f>
        <v>206107189</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70332286</v>
      </c>
      <c r="C12" s="49">
        <f>hidden5!C3</f>
        <v>39980250</v>
      </c>
      <c r="D12" s="49">
        <f>hidden5!D3</f>
        <v>0</v>
      </c>
      <c r="E12" s="49">
        <f>hidden5!E3</f>
        <v>160087802</v>
      </c>
      <c r="F12" s="56">
        <f t="shared" ref="F12:F74" si="0">E12-(2*C12)</f>
        <v>80127302</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461402</v>
      </c>
      <c r="C18" s="49">
        <f>hidden5!C9</f>
        <v>198052</v>
      </c>
      <c r="D18" s="49">
        <f>hidden5!D9</f>
        <v>0</v>
      </c>
      <c r="E18" s="49">
        <f>hidden5!E9</f>
        <v>396103</v>
      </c>
      <c r="F18" s="56">
        <f t="shared" si="0"/>
        <v>-1</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94935</v>
      </c>
      <c r="C22" s="49">
        <f>hidden5!C13</f>
        <v>41721</v>
      </c>
      <c r="D22" s="49">
        <f>hidden5!D13</f>
        <v>0</v>
      </c>
      <c r="E22" s="49">
        <f>hidden5!E13</f>
        <v>83442</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69775949</v>
      </c>
      <c r="C30" s="49">
        <f>hidden5!C21</f>
        <v>39740477</v>
      </c>
      <c r="D30" s="49">
        <f>hidden5!D21</f>
        <v>0</v>
      </c>
      <c r="E30" s="49">
        <f>hidden5!E21</f>
        <v>159608257</v>
      </c>
      <c r="F30" s="56">
        <f t="shared" si="0"/>
        <v>80127303</v>
      </c>
    </row>
    <row r="31" spans="1:6" ht="12.75" x14ac:dyDescent="0.2">
      <c r="A31" s="48" t="str">
        <f>hidden5!A22</f>
        <v>СЕВЕРО-ЗАПАДНЫЙ ФЕДЕРАЛЬНЫЙ ОКРУГ</v>
      </c>
      <c r="B31" s="49">
        <f>hidden5!B22</f>
        <v>32126592</v>
      </c>
      <c r="C31" s="49">
        <f>hidden5!C22</f>
        <v>21580823</v>
      </c>
      <c r="D31" s="49">
        <f>hidden5!D22</f>
        <v>0</v>
      </c>
      <c r="E31" s="49">
        <f>hidden5!E22</f>
        <v>91643356</v>
      </c>
      <c r="F31" s="56">
        <f t="shared" si="0"/>
        <v>48481710</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1535757</v>
      </c>
      <c r="C33" s="49">
        <f>hidden5!C24</f>
        <v>1004593</v>
      </c>
      <c r="D33" s="49">
        <f>hidden5!D24</f>
        <v>0</v>
      </c>
      <c r="E33" s="49">
        <f>hidden5!E24</f>
        <v>4909212</v>
      </c>
      <c r="F33" s="56">
        <f t="shared" si="0"/>
        <v>2900026</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4413477</v>
      </c>
      <c r="C37" s="49">
        <f>hidden5!C28</f>
        <v>2799595</v>
      </c>
      <c r="D37" s="49">
        <f>hidden5!D28</f>
        <v>0</v>
      </c>
      <c r="E37" s="49">
        <f>hidden5!E28</f>
        <v>5599190</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25877858</v>
      </c>
      <c r="C41" s="49">
        <f>hidden5!C32</f>
        <v>17554950</v>
      </c>
      <c r="D41" s="49">
        <f>hidden5!D32</f>
        <v>0</v>
      </c>
      <c r="E41" s="49">
        <f>hidden5!E32</f>
        <v>79603824</v>
      </c>
      <c r="F41" s="56">
        <f t="shared" si="0"/>
        <v>44493924</v>
      </c>
    </row>
    <row r="42" spans="1:6" ht="12.75" x14ac:dyDescent="0.2">
      <c r="A42" s="48" t="str">
        <f>hidden5!A33</f>
        <v>Ненецкий АО</v>
      </c>
      <c r="B42" s="49">
        <f>hidden5!B33</f>
        <v>299500</v>
      </c>
      <c r="C42" s="49">
        <f>hidden5!C33</f>
        <v>221685</v>
      </c>
      <c r="D42" s="49">
        <f>hidden5!D33</f>
        <v>0</v>
      </c>
      <c r="E42" s="49">
        <f>hidden5!E33</f>
        <v>1531130</v>
      </c>
      <c r="F42" s="56">
        <f t="shared" si="0"/>
        <v>1087760</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18507874</v>
      </c>
      <c r="C51" s="49">
        <f>hidden5!C42</f>
        <v>11118871</v>
      </c>
      <c r="D51" s="49">
        <f>hidden5!D42</f>
        <v>0</v>
      </c>
      <c r="E51" s="49">
        <f>hidden5!E42</f>
        <v>31161671</v>
      </c>
      <c r="F51" s="56">
        <f t="shared" si="0"/>
        <v>8923929</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5085696</v>
      </c>
      <c r="C55" s="49">
        <f>hidden5!C46</f>
        <v>2435345</v>
      </c>
      <c r="D55" s="49">
        <f>hidden5!D46</f>
        <v>0</v>
      </c>
      <c r="E55" s="49">
        <f>hidden5!E46</f>
        <v>4870690</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59" t="str">
        <f>hidden5!A48</f>
        <v>Волгоградская область</v>
      </c>
      <c r="B57" s="49">
        <f>hidden5!B48</f>
        <v>9783436</v>
      </c>
      <c r="C57" s="49">
        <f>hidden5!C48</f>
        <v>7302527</v>
      </c>
      <c r="D57" s="49">
        <f>hidden5!D48</f>
        <v>0</v>
      </c>
      <c r="E57" s="49">
        <f>hidden5!E48</f>
        <v>23528983</v>
      </c>
      <c r="F57" s="56">
        <f t="shared" si="0"/>
        <v>8923929</v>
      </c>
    </row>
    <row r="58" spans="1:6" ht="12.75" x14ac:dyDescent="0.2">
      <c r="A58" s="59" t="str">
        <f>hidden5!A49</f>
        <v>Ростовская область</v>
      </c>
      <c r="B58" s="49">
        <f>hidden5!B49</f>
        <v>3638742</v>
      </c>
      <c r="C58" s="49">
        <f>hidden5!C49</f>
        <v>1380999</v>
      </c>
      <c r="D58" s="49">
        <f>hidden5!D49</f>
        <v>0</v>
      </c>
      <c r="E58" s="49">
        <f>hidden5!E49</f>
        <v>2761998</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48510340</v>
      </c>
      <c r="C60" s="49">
        <f>hidden5!C51</f>
        <v>33657092</v>
      </c>
      <c r="D60" s="49">
        <f>hidden5!D51</f>
        <v>0</v>
      </c>
      <c r="E60" s="49">
        <f>hidden5!E51</f>
        <v>127856563</v>
      </c>
      <c r="F60" s="56">
        <f t="shared" si="0"/>
        <v>60542379</v>
      </c>
    </row>
    <row r="61" spans="1:6" ht="12.75" x14ac:dyDescent="0.2">
      <c r="A61" s="59" t="str">
        <f>hidden5!A52</f>
        <v>Республика Башкортостан</v>
      </c>
      <c r="B61" s="49">
        <f>hidden5!B52</f>
        <v>16674427</v>
      </c>
      <c r="C61" s="49">
        <f>hidden5!C52</f>
        <v>12059847</v>
      </c>
      <c r="D61" s="49">
        <f>hidden5!D52</f>
        <v>0</v>
      </c>
      <c r="E61" s="49">
        <f>hidden5!E52</f>
        <v>46146307</v>
      </c>
      <c r="F61" s="56">
        <f t="shared" si="0"/>
        <v>22026613</v>
      </c>
    </row>
    <row r="62" spans="1:6" ht="12.75" x14ac:dyDescent="0.2">
      <c r="A62" s="59" t="str">
        <f>hidden5!A53</f>
        <v>Республика Марий-Эл</v>
      </c>
      <c r="B62" s="49">
        <f>hidden5!B53</f>
        <v>670615</v>
      </c>
      <c r="C62" s="49">
        <f>hidden5!C53</f>
        <v>357061</v>
      </c>
      <c r="D62" s="49">
        <f>hidden5!D53</f>
        <v>0</v>
      </c>
      <c r="E62" s="49">
        <f>hidden5!E53</f>
        <v>714122</v>
      </c>
      <c r="F62" s="56">
        <f t="shared" si="0"/>
        <v>0</v>
      </c>
    </row>
    <row r="63" spans="1:6" ht="12.75" x14ac:dyDescent="0.2">
      <c r="A63" s="59" t="str">
        <f>hidden5!A54</f>
        <v>Республика Мордовия</v>
      </c>
      <c r="B63" s="49">
        <f>hidden5!B54</f>
        <v>0</v>
      </c>
      <c r="C63" s="49">
        <f>hidden5!C54</f>
        <v>0</v>
      </c>
      <c r="D63" s="49">
        <f>hidden5!D54</f>
        <v>0</v>
      </c>
      <c r="E63" s="49">
        <f>hidden5!E54</f>
        <v>0</v>
      </c>
      <c r="F63" s="56">
        <f t="shared" si="0"/>
        <v>0</v>
      </c>
    </row>
    <row r="64" spans="1:6" ht="12.75" x14ac:dyDescent="0.2">
      <c r="A64" s="59" t="str">
        <f>hidden5!A55</f>
        <v>Республика Татарстан</v>
      </c>
      <c r="B64" s="49">
        <f>hidden5!B55</f>
        <v>12476471</v>
      </c>
      <c r="C64" s="49">
        <f>hidden5!C55</f>
        <v>8494339</v>
      </c>
      <c r="D64" s="49">
        <f>hidden5!D55</f>
        <v>0</v>
      </c>
      <c r="E64" s="49">
        <f>hidden5!E55</f>
        <v>29343061</v>
      </c>
      <c r="F64" s="56">
        <f t="shared" si="0"/>
        <v>12354383</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10816867</v>
      </c>
      <c r="C68" s="49">
        <f>hidden5!C59</f>
        <v>6798499</v>
      </c>
      <c r="D68" s="49">
        <f>hidden5!D59</f>
        <v>0</v>
      </c>
      <c r="E68" s="49">
        <f>hidden5!E59</f>
        <v>29487470</v>
      </c>
      <c r="F68" s="56">
        <f t="shared" si="0"/>
        <v>15890472</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7871960</v>
      </c>
      <c r="C71" s="49">
        <f>hidden5!C62</f>
        <v>5947346</v>
      </c>
      <c r="D71" s="49">
        <f>hidden5!D62</f>
        <v>0</v>
      </c>
      <c r="E71" s="49">
        <f>hidden5!E62</f>
        <v>22165603</v>
      </c>
      <c r="F71" s="56">
        <f t="shared" si="0"/>
        <v>10270911</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59" t="str">
        <f>hidden5!A65</f>
        <v>Ульяновская область</v>
      </c>
      <c r="B74" s="49">
        <f>hidden5!B65</f>
        <v>0</v>
      </c>
      <c r="C74" s="49">
        <f>hidden5!C65</f>
        <v>0</v>
      </c>
      <c r="D74" s="49">
        <f>hidden5!D65</f>
        <v>0</v>
      </c>
      <c r="E74" s="49">
        <f>hidden5!E65</f>
        <v>0</v>
      </c>
      <c r="F74" s="56">
        <f t="shared" si="0"/>
        <v>0</v>
      </c>
    </row>
    <row r="75" spans="1:6" ht="12.75" x14ac:dyDescent="0.2">
      <c r="A75" s="59" t="str">
        <f>hidden5!A66</f>
        <v>УРАЛЬСКИЙ ФЕДЕРАЛЬНЫЙ ОКРУГ</v>
      </c>
      <c r="B75" s="49">
        <f>hidden5!B66</f>
        <v>14521765</v>
      </c>
      <c r="C75" s="49">
        <f>hidden5!C66</f>
        <v>8244636</v>
      </c>
      <c r="D75" s="49">
        <f>hidden5!D66</f>
        <v>0</v>
      </c>
      <c r="E75" s="49">
        <f>hidden5!E66</f>
        <v>24521141</v>
      </c>
      <c r="F75" s="56">
        <f t="shared" ref="F75:F104" si="1">E75-(2*C75)</f>
        <v>8031869</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12753411</v>
      </c>
      <c r="C80" s="49">
        <f>hidden5!C71</f>
        <v>7070535</v>
      </c>
      <c r="D80" s="49">
        <f>hidden5!D71</f>
        <v>0</v>
      </c>
      <c r="E80" s="49">
        <f>hidden5!E71</f>
        <v>21275083</v>
      </c>
      <c r="F80" s="56">
        <f t="shared" si="1"/>
        <v>7134013</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3164137</v>
      </c>
      <c r="C82" s="49">
        <f>hidden5!C73</f>
        <v>1878302</v>
      </c>
      <c r="D82" s="49">
        <f>hidden5!D73</f>
        <v>0</v>
      </c>
      <c r="E82" s="49">
        <f>hidden5!E73</f>
        <v>3756604</v>
      </c>
      <c r="F82" s="56">
        <f t="shared" si="1"/>
        <v>0</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27194</v>
      </c>
      <c r="C87" s="49">
        <f>hidden5!C78</f>
        <v>14117</v>
      </c>
      <c r="D87" s="49">
        <f>hidden5!D78</f>
        <v>0</v>
      </c>
      <c r="E87" s="49">
        <f>hidden5!E78</f>
        <v>28234</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2623250</v>
      </c>
      <c r="C89" s="49">
        <f>hidden5!C80</f>
        <v>1540556</v>
      </c>
      <c r="D89" s="49">
        <f>hidden5!D80</f>
        <v>0</v>
      </c>
      <c r="E89" s="49">
        <f>hidden5!E80</f>
        <v>3081112</v>
      </c>
      <c r="F89" s="56">
        <f t="shared" si="1"/>
        <v>0</v>
      </c>
    </row>
    <row r="90" spans="1:6" ht="12.75" x14ac:dyDescent="0.2">
      <c r="A90" s="48" t="str">
        <f>hidden5!A81</f>
        <v>Новосибирская область</v>
      </c>
      <c r="B90" s="49">
        <f>hidden5!B81</f>
        <v>513693</v>
      </c>
      <c r="C90" s="49">
        <f>hidden5!C81</f>
        <v>323629</v>
      </c>
      <c r="D90" s="49">
        <f>hidden5!D81</f>
        <v>0</v>
      </c>
      <c r="E90" s="49">
        <f>hidden5!E81</f>
        <v>647258</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0</v>
      </c>
      <c r="C92" s="49">
        <f>hidden5!C83</f>
        <v>0</v>
      </c>
      <c r="D92" s="49">
        <f>hidden5!D83</f>
        <v>0</v>
      </c>
      <c r="E92" s="49">
        <f>hidden5!E83</f>
        <v>0</v>
      </c>
      <c r="F92" s="56">
        <f t="shared" si="1"/>
        <v>0</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25.5" customHeight="1" x14ac:dyDescent="0.2">
      <c r="A111" s="58"/>
      <c r="B111" s="103" t="s">
        <v>106</v>
      </c>
      <c r="C111" s="103"/>
      <c r="D111" s="32"/>
      <c r="E111" s="58" t="s">
        <v>107</v>
      </c>
    </row>
    <row r="112" spans="1:6" x14ac:dyDescent="0.2">
      <c r="A112" s="31"/>
      <c r="B112" s="31"/>
      <c r="C112" s="31"/>
      <c r="D112" s="32"/>
      <c r="E112" s="32"/>
    </row>
    <row r="113" spans="1:5" x14ac:dyDescent="0.2">
      <c r="A113" s="31"/>
      <c r="B113" s="31"/>
      <c r="C113" s="31"/>
      <c r="D113" s="32"/>
      <c r="E113" s="32"/>
    </row>
  </sheetData>
  <mergeCells count="10">
    <mergeCell ref="B111:C111"/>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01.09.2019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187162994</v>
      </c>
      <c r="C1" s="28">
        <v>116459974</v>
      </c>
      <c r="D1" s="29"/>
      <c r="E1" s="29">
        <v>439027137</v>
      </c>
    </row>
    <row r="2" spans="1:5" x14ac:dyDescent="0.2">
      <c r="A2" t="s">
        <v>251</v>
      </c>
    </row>
    <row r="3" spans="1:5" x14ac:dyDescent="0.2">
      <c r="A3" t="s">
        <v>253</v>
      </c>
      <c r="B3">
        <v>70332286</v>
      </c>
      <c r="C3">
        <v>39980250</v>
      </c>
      <c r="E3">
        <v>160087802</v>
      </c>
    </row>
    <row r="4" spans="1:5" x14ac:dyDescent="0.2">
      <c r="A4" t="s">
        <v>254</v>
      </c>
      <c r="B4">
        <v>0</v>
      </c>
      <c r="C4">
        <v>0</v>
      </c>
      <c r="E4">
        <v>0</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461402</v>
      </c>
      <c r="C9">
        <v>198052</v>
      </c>
      <c r="E9">
        <v>396103</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94935</v>
      </c>
      <c r="C13">
        <v>41721</v>
      </c>
      <c r="E13">
        <v>83442</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69775949</v>
      </c>
      <c r="C21">
        <v>39740477</v>
      </c>
      <c r="E21">
        <v>159608257</v>
      </c>
    </row>
    <row r="22" spans="1:5" x14ac:dyDescent="0.2">
      <c r="A22" t="s">
        <v>272</v>
      </c>
      <c r="B22">
        <v>32126592</v>
      </c>
      <c r="C22">
        <v>21580823</v>
      </c>
      <c r="E22">
        <v>91643356</v>
      </c>
    </row>
    <row r="23" spans="1:5" x14ac:dyDescent="0.2">
      <c r="A23" t="s">
        <v>273</v>
      </c>
    </row>
    <row r="24" spans="1:5" x14ac:dyDescent="0.2">
      <c r="A24" t="s">
        <v>274</v>
      </c>
      <c r="B24">
        <v>1535757</v>
      </c>
      <c r="C24">
        <v>1004593</v>
      </c>
      <c r="E24">
        <v>4909212</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4413477</v>
      </c>
      <c r="C28">
        <v>2799595</v>
      </c>
      <c r="E28">
        <v>5599190</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25877858</v>
      </c>
      <c r="C32">
        <v>17554950</v>
      </c>
      <c r="E32">
        <v>79603824</v>
      </c>
    </row>
    <row r="33" spans="1:5" x14ac:dyDescent="0.2">
      <c r="A33" t="s">
        <v>283</v>
      </c>
      <c r="B33">
        <v>299500</v>
      </c>
      <c r="C33">
        <v>221685</v>
      </c>
      <c r="E33">
        <v>1531130</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18507874</v>
      </c>
      <c r="C42">
        <v>11118871</v>
      </c>
      <c r="E42">
        <v>31161671</v>
      </c>
    </row>
    <row r="43" spans="1:5" x14ac:dyDescent="0.2">
      <c r="A43" t="s">
        <v>293</v>
      </c>
    </row>
    <row r="44" spans="1:5" x14ac:dyDescent="0.2">
      <c r="A44" t="s">
        <v>294</v>
      </c>
      <c r="B44">
        <v>0</v>
      </c>
      <c r="C44">
        <v>0</v>
      </c>
      <c r="E44">
        <v>0</v>
      </c>
    </row>
    <row r="45" spans="1:5" x14ac:dyDescent="0.2">
      <c r="A45" t="s">
        <v>295</v>
      </c>
    </row>
    <row r="46" spans="1:5" x14ac:dyDescent="0.2">
      <c r="A46" t="s">
        <v>296</v>
      </c>
      <c r="B46">
        <v>5085696</v>
      </c>
      <c r="C46">
        <v>2435345</v>
      </c>
      <c r="E46">
        <v>4870690</v>
      </c>
    </row>
    <row r="47" spans="1:5" x14ac:dyDescent="0.2">
      <c r="A47" t="s">
        <v>297</v>
      </c>
      <c r="B47">
        <v>0</v>
      </c>
      <c r="C47">
        <v>0</v>
      </c>
      <c r="E47">
        <v>0</v>
      </c>
    </row>
    <row r="48" spans="1:5" x14ac:dyDescent="0.2">
      <c r="A48" t="s">
        <v>298</v>
      </c>
      <c r="B48">
        <v>9783436</v>
      </c>
      <c r="C48">
        <v>7302527</v>
      </c>
      <c r="E48">
        <v>23528983</v>
      </c>
    </row>
    <row r="49" spans="1:5" x14ac:dyDescent="0.2">
      <c r="A49" s="39" t="s">
        <v>299</v>
      </c>
      <c r="B49">
        <v>3638742</v>
      </c>
      <c r="C49">
        <v>1380999</v>
      </c>
      <c r="E49">
        <v>2761998</v>
      </c>
    </row>
    <row r="50" spans="1:5" x14ac:dyDescent="0.2">
      <c r="A50" s="39" t="s">
        <v>300</v>
      </c>
    </row>
    <row r="51" spans="1:5" x14ac:dyDescent="0.2">
      <c r="A51" s="39" t="s">
        <v>301</v>
      </c>
      <c r="B51">
        <v>48510340</v>
      </c>
      <c r="C51">
        <v>33657092</v>
      </c>
      <c r="E51">
        <v>127856563</v>
      </c>
    </row>
    <row r="52" spans="1:5" x14ac:dyDescent="0.2">
      <c r="A52" s="39" t="s">
        <v>302</v>
      </c>
      <c r="B52">
        <v>16674427</v>
      </c>
      <c r="C52">
        <v>12059847</v>
      </c>
      <c r="E52">
        <v>46146307</v>
      </c>
    </row>
    <row r="53" spans="1:5" x14ac:dyDescent="0.2">
      <c r="A53" s="39" t="s">
        <v>303</v>
      </c>
      <c r="B53">
        <v>670615</v>
      </c>
      <c r="C53">
        <v>357061</v>
      </c>
      <c r="E53">
        <v>714122</v>
      </c>
    </row>
    <row r="54" spans="1:5" x14ac:dyDescent="0.2">
      <c r="A54" t="s">
        <v>304</v>
      </c>
    </row>
    <row r="55" spans="1:5" x14ac:dyDescent="0.2">
      <c r="A55" t="s">
        <v>305</v>
      </c>
      <c r="B55">
        <v>12476471</v>
      </c>
      <c r="C55">
        <v>8494339</v>
      </c>
      <c r="E55">
        <v>29343061</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10816867</v>
      </c>
      <c r="C59">
        <v>6798499</v>
      </c>
      <c r="E59">
        <v>29487470</v>
      </c>
    </row>
    <row r="60" spans="1:5" x14ac:dyDescent="0.2">
      <c r="A60" s="39" t="s">
        <v>310</v>
      </c>
    </row>
    <row r="61" spans="1:5" x14ac:dyDescent="0.2">
      <c r="A61" s="39" t="s">
        <v>311</v>
      </c>
      <c r="B61">
        <v>0</v>
      </c>
      <c r="C61">
        <v>0</v>
      </c>
      <c r="E61">
        <v>0</v>
      </c>
    </row>
    <row r="62" spans="1:5" x14ac:dyDescent="0.2">
      <c r="A62" s="39" t="s">
        <v>312</v>
      </c>
      <c r="B62">
        <v>7871960</v>
      </c>
      <c r="C62">
        <v>5947346</v>
      </c>
      <c r="E62">
        <v>22165603</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14521765</v>
      </c>
      <c r="C66">
        <v>8244636</v>
      </c>
      <c r="E66">
        <v>24521141</v>
      </c>
    </row>
    <row r="67" spans="1:5" x14ac:dyDescent="0.2">
      <c r="A67" t="s">
        <v>317</v>
      </c>
    </row>
    <row r="68" spans="1:5" x14ac:dyDescent="0.2">
      <c r="A68" t="s">
        <v>318</v>
      </c>
    </row>
    <row r="69" spans="1:5" x14ac:dyDescent="0.2">
      <c r="A69" t="s">
        <v>319</v>
      </c>
      <c r="B69">
        <v>1768354</v>
      </c>
      <c r="C69">
        <v>1174101</v>
      </c>
      <c r="E69">
        <v>3246058</v>
      </c>
    </row>
    <row r="70" spans="1:5" x14ac:dyDescent="0.2">
      <c r="A70" t="s">
        <v>320</v>
      </c>
    </row>
    <row r="71" spans="1:5" x14ac:dyDescent="0.2">
      <c r="A71" t="s">
        <v>321</v>
      </c>
      <c r="B71">
        <v>12753411</v>
      </c>
      <c r="C71">
        <v>7070535</v>
      </c>
      <c r="E71">
        <v>21275083</v>
      </c>
    </row>
    <row r="72" spans="1:5" x14ac:dyDescent="0.2">
      <c r="A72" t="s">
        <v>322</v>
      </c>
      <c r="B72">
        <v>0</v>
      </c>
      <c r="C72">
        <v>0</v>
      </c>
      <c r="E72">
        <v>0</v>
      </c>
    </row>
    <row r="73" spans="1:5" x14ac:dyDescent="0.2">
      <c r="A73" t="s">
        <v>323</v>
      </c>
      <c r="B73">
        <v>3164137</v>
      </c>
      <c r="C73">
        <v>1878302</v>
      </c>
      <c r="E73">
        <v>3756604</v>
      </c>
    </row>
    <row r="74" spans="1:5" x14ac:dyDescent="0.2">
      <c r="A74" t="s">
        <v>324</v>
      </c>
      <c r="B74">
        <v>0</v>
      </c>
      <c r="C74">
        <v>0</v>
      </c>
      <c r="E74">
        <v>0</v>
      </c>
    </row>
    <row r="75" spans="1:5" x14ac:dyDescent="0.2">
      <c r="A75" t="s">
        <v>325</v>
      </c>
      <c r="B75">
        <v>0</v>
      </c>
      <c r="C75">
        <v>0</v>
      </c>
      <c r="E75">
        <v>0</v>
      </c>
    </row>
    <row r="76" spans="1:5" x14ac:dyDescent="0.2">
      <c r="A76" t="s">
        <v>326</v>
      </c>
    </row>
    <row r="77" spans="1:5" x14ac:dyDescent="0.2">
      <c r="A77" t="s">
        <v>327</v>
      </c>
    </row>
    <row r="78" spans="1:5" x14ac:dyDescent="0.2">
      <c r="A78" t="s">
        <v>328</v>
      </c>
      <c r="B78">
        <v>27194</v>
      </c>
      <c r="C78">
        <v>14117</v>
      </c>
      <c r="E78">
        <v>28234</v>
      </c>
    </row>
    <row r="79" spans="1:5" x14ac:dyDescent="0.2">
      <c r="A79" t="s">
        <v>329</v>
      </c>
    </row>
    <row r="80" spans="1:5" x14ac:dyDescent="0.2">
      <c r="A80" t="s">
        <v>330</v>
      </c>
      <c r="B80">
        <v>2623250</v>
      </c>
      <c r="C80">
        <v>1540556</v>
      </c>
      <c r="E80">
        <v>3081112</v>
      </c>
    </row>
    <row r="81" spans="1:5" x14ac:dyDescent="0.2">
      <c r="A81" t="s">
        <v>331</v>
      </c>
      <c r="B81">
        <v>513693</v>
      </c>
      <c r="C81">
        <v>323629</v>
      </c>
      <c r="E81">
        <v>647258</v>
      </c>
    </row>
    <row r="82" spans="1:5" x14ac:dyDescent="0.2">
      <c r="A82" t="s">
        <v>332</v>
      </c>
      <c r="B82">
        <v>0</v>
      </c>
      <c r="C82">
        <v>0</v>
      </c>
      <c r="E82">
        <v>0</v>
      </c>
    </row>
    <row r="83" spans="1:5" x14ac:dyDescent="0.2">
      <c r="A83" t="s">
        <v>333</v>
      </c>
    </row>
    <row r="84" spans="1:5" x14ac:dyDescent="0.2">
      <c r="A84" t="s">
        <v>334</v>
      </c>
      <c r="B84">
        <v>0</v>
      </c>
      <c r="C84">
        <v>0</v>
      </c>
      <c r="E84">
        <v>0</v>
      </c>
    </row>
    <row r="85" spans="1:5" x14ac:dyDescent="0.2">
      <c r="A85" t="s">
        <v>335</v>
      </c>
    </row>
    <row r="86" spans="1:5" x14ac:dyDescent="0.2">
      <c r="A86" t="s">
        <v>336</v>
      </c>
      <c r="B86">
        <v>0</v>
      </c>
      <c r="C86">
        <v>0</v>
      </c>
      <c r="E86">
        <v>0</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2017</v>
      </c>
      <c r="B44">
        <v>44</v>
      </c>
    </row>
    <row r="45" spans="1:2" x14ac:dyDescent="0.2">
      <c r="A45">
        <v>2018</v>
      </c>
      <c r="B45">
        <v>45</v>
      </c>
    </row>
    <row r="46" spans="1:2" x14ac:dyDescent="0.2">
      <c r="A46">
        <v>2019</v>
      </c>
      <c r="B46">
        <v>46</v>
      </c>
    </row>
    <row r="47" spans="1:2" x14ac:dyDescent="0.2">
      <c r="A47" t="s">
        <v>389</v>
      </c>
      <c r="B47">
        <v>47</v>
      </c>
    </row>
    <row r="48" spans="1:2" x14ac:dyDescent="0.2">
      <c r="A48">
        <v>2019</v>
      </c>
      <c r="B48">
        <v>48</v>
      </c>
    </row>
    <row r="49" spans="1:2" x14ac:dyDescent="0.2">
      <c r="A49" s="39">
        <v>43709</v>
      </c>
      <c r="B49">
        <v>49</v>
      </c>
    </row>
    <row r="50" spans="1:2" x14ac:dyDescent="0.2">
      <c r="A50" s="39">
        <v>43344</v>
      </c>
      <c r="B50">
        <v>50</v>
      </c>
    </row>
    <row r="51" spans="1:2" x14ac:dyDescent="0.2">
      <c r="A51" s="39">
        <v>42979</v>
      </c>
      <c r="B51">
        <v>51</v>
      </c>
    </row>
    <row r="52" spans="1:2" x14ac:dyDescent="0.2">
      <c r="A52" s="39">
        <v>42614</v>
      </c>
      <c r="B52">
        <v>52</v>
      </c>
    </row>
    <row r="53" spans="1:2" x14ac:dyDescent="0.2">
      <c r="A53" s="39">
        <v>42248</v>
      </c>
      <c r="B53">
        <v>53</v>
      </c>
    </row>
    <row r="54" spans="1:2" x14ac:dyDescent="0.2">
      <c r="B54">
        <v>54</v>
      </c>
    </row>
    <row r="55" spans="1:2" x14ac:dyDescent="0.2">
      <c r="A55" t="s">
        <v>390</v>
      </c>
      <c r="B55">
        <v>55</v>
      </c>
    </row>
    <row r="56" spans="1:2" x14ac:dyDescent="0.2">
      <c r="A56" s="39">
        <v>43739</v>
      </c>
      <c r="B56">
        <v>56</v>
      </c>
    </row>
    <row r="57" spans="1:2" x14ac:dyDescent="0.2">
      <c r="A57" s="39">
        <v>43647</v>
      </c>
      <c r="B57">
        <v>57</v>
      </c>
    </row>
    <row r="58" spans="1:2" x14ac:dyDescent="0.2">
      <c r="A58" s="39">
        <v>43556</v>
      </c>
      <c r="B58">
        <v>58</v>
      </c>
    </row>
    <row r="59" spans="1:2" x14ac:dyDescent="0.2">
      <c r="A59" s="39">
        <v>43466</v>
      </c>
      <c r="B59">
        <v>59</v>
      </c>
    </row>
    <row r="60" spans="1:2" x14ac:dyDescent="0.2">
      <c r="A60" s="39">
        <v>43374</v>
      </c>
      <c r="B60">
        <v>60</v>
      </c>
    </row>
    <row r="61" spans="1:2" x14ac:dyDescent="0.2">
      <c r="A61" s="39">
        <v>43282</v>
      </c>
      <c r="B61">
        <v>61</v>
      </c>
    </row>
    <row r="62" spans="1:2" x14ac:dyDescent="0.2">
      <c r="A62" s="39">
        <v>43191</v>
      </c>
      <c r="B62">
        <v>62</v>
      </c>
    </row>
    <row r="63" spans="1:2" x14ac:dyDescent="0.2">
      <c r="A63" s="39">
        <v>43101</v>
      </c>
      <c r="B63">
        <v>63</v>
      </c>
    </row>
    <row r="64" spans="1:2" x14ac:dyDescent="0.2">
      <c r="A64" s="39">
        <v>43009</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01.09.2019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01.09.2019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01.09.2019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01.09.2019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01.09.2019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01.09.2019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01.09.2019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01.09.2019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2019-09-27T14:18:42Z</cp:lastPrinted>
  <dcterms:created xsi:type="dcterms:W3CDTF">2007-12-24T09:09:08Z</dcterms:created>
  <dcterms:modified xsi:type="dcterms:W3CDTF">2019-09-27T14:18:44Z</dcterms:modified>
</cp:coreProperties>
</file>