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000-07-870\Desktop\Ежеквартальная по расходам\2024\1 квартал\"/>
    </mc:Choice>
  </mc:AlternateContent>
  <bookViews>
    <workbookView xWindow="0" yWindow="0" windowWidth="17985" windowHeight="9270"/>
  </bookViews>
  <sheets>
    <sheet name="Лист1" sheetId="1" r:id="rId1"/>
  </sheets>
  <definedNames>
    <definedName name="_xlnm.Print_Titles" localSheetId="0">Лист1!$4:$4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8" i="1" l="1"/>
  <c r="E118" i="1"/>
  <c r="F117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116" i="1"/>
  <c r="F89" i="1"/>
  <c r="F88" i="1"/>
  <c r="F87" i="1"/>
  <c r="F118" i="1" l="1"/>
</calcChain>
</file>

<file path=xl/sharedStrings.xml><?xml version="1.0" encoding="utf-8"?>
<sst xmlns="http://schemas.openxmlformats.org/spreadsheetml/2006/main" count="262" uniqueCount="231">
  <si>
    <t>ИТОГО</t>
  </si>
  <si>
    <t>1</t>
  </si>
  <si>
    <t>УФНС России по Республикe Адыгея</t>
  </si>
  <si>
    <t>2</t>
  </si>
  <si>
    <t>УФНС России по Республикe Башкортостан</t>
  </si>
  <si>
    <t>3</t>
  </si>
  <si>
    <t>УФНС России по Республике Бурятия</t>
  </si>
  <si>
    <t>4</t>
  </si>
  <si>
    <t>УФНС России по Республикe Алтай</t>
  </si>
  <si>
    <t>5</t>
  </si>
  <si>
    <t>УФНС России по Республике Дагестан</t>
  </si>
  <si>
    <t>6</t>
  </si>
  <si>
    <t>УФНС России по Республике Ингушетия</t>
  </si>
  <si>
    <t>7</t>
  </si>
  <si>
    <t>УФНС России по Кабардино-Балкарской республике</t>
  </si>
  <si>
    <t>8</t>
  </si>
  <si>
    <t>УФНС России по Республике Калмыкия</t>
  </si>
  <si>
    <t>9</t>
  </si>
  <si>
    <t>УФНС России по Карачаево-Черкесской республике</t>
  </si>
  <si>
    <t>10</t>
  </si>
  <si>
    <t>УФНС России по Республике Карелия</t>
  </si>
  <si>
    <t>11</t>
  </si>
  <si>
    <t>УФНС России по Республике Коми</t>
  </si>
  <si>
    <t>12</t>
  </si>
  <si>
    <t>УФНС России по Республике Марий Эл</t>
  </si>
  <si>
    <t>13</t>
  </si>
  <si>
    <t>УФНС России по Республике Мордовия</t>
  </si>
  <si>
    <t>14</t>
  </si>
  <si>
    <t>УФНС России по Республике Саха (Якутия)</t>
  </si>
  <si>
    <t>15</t>
  </si>
  <si>
    <t>УФНС России по Республике Северная Осетия - Алания</t>
  </si>
  <si>
    <t>16</t>
  </si>
  <si>
    <t>УФНС России по Республике Татарстан</t>
  </si>
  <si>
    <t>17</t>
  </si>
  <si>
    <t>УФНС России по Республике Тыва</t>
  </si>
  <si>
    <t>18</t>
  </si>
  <si>
    <t>УФНС России по Удмуртской республике</t>
  </si>
  <si>
    <t>19</t>
  </si>
  <si>
    <t>УФНС России по Республике Хакасия</t>
  </si>
  <si>
    <t>20</t>
  </si>
  <si>
    <t>УФНС России по Чеченской республике</t>
  </si>
  <si>
    <t>21</t>
  </si>
  <si>
    <t>УФНС России по Чувашской республике</t>
  </si>
  <si>
    <t>22</t>
  </si>
  <si>
    <t>УФНС России по Алтайскому краю</t>
  </si>
  <si>
    <t>23</t>
  </si>
  <si>
    <t>УФНС России по Краснодарскому краю</t>
  </si>
  <si>
    <t>24</t>
  </si>
  <si>
    <t>УФНС России по Красноярскому краю</t>
  </si>
  <si>
    <t>25</t>
  </si>
  <si>
    <t>УФНС России по Приморскому краю</t>
  </si>
  <si>
    <t>26</t>
  </si>
  <si>
    <t>УФНС России по Ставропольскому краю</t>
  </si>
  <si>
    <t>27</t>
  </si>
  <si>
    <t>УФНС России по Хабаровскому краю</t>
  </si>
  <si>
    <t>28</t>
  </si>
  <si>
    <t>УФНС России по Амурской области</t>
  </si>
  <si>
    <t>29</t>
  </si>
  <si>
    <t>УФНС России по Архангельской обл. и Ненецк. АО</t>
  </si>
  <si>
    <t>30</t>
  </si>
  <si>
    <t>УФНС России по Астраханской области</t>
  </si>
  <si>
    <t>31</t>
  </si>
  <si>
    <t>УФНС России по Белгородской области</t>
  </si>
  <si>
    <t>32</t>
  </si>
  <si>
    <t>УФНС России по Брянской области</t>
  </si>
  <si>
    <t>33</t>
  </si>
  <si>
    <t>УФНС России по Владимирской области</t>
  </si>
  <si>
    <t>34</t>
  </si>
  <si>
    <t>УФНС России по Волгоградской области</t>
  </si>
  <si>
    <t>35</t>
  </si>
  <si>
    <t>УФНС России по Вологодской области</t>
  </si>
  <si>
    <t>36</t>
  </si>
  <si>
    <t>УФНС России по Воронежской области</t>
  </si>
  <si>
    <t>37</t>
  </si>
  <si>
    <t>УФНС России по Ивановской области</t>
  </si>
  <si>
    <t>38</t>
  </si>
  <si>
    <t>УФНС России по Иркутской области</t>
  </si>
  <si>
    <t>39</t>
  </si>
  <si>
    <t>УФНС России по Калининградской области</t>
  </si>
  <si>
    <t>40</t>
  </si>
  <si>
    <t>УФНС России по Калужской области</t>
  </si>
  <si>
    <t>41</t>
  </si>
  <si>
    <t>УФНС России по Камчатскому краю</t>
  </si>
  <si>
    <t>42</t>
  </si>
  <si>
    <t>УФНС России по Кемеровской области - Кузбасс</t>
  </si>
  <si>
    <t>43</t>
  </si>
  <si>
    <t>УФНС России по Кировской области</t>
  </si>
  <si>
    <t>44</t>
  </si>
  <si>
    <t>УФНС России по Костромской области</t>
  </si>
  <si>
    <t>45</t>
  </si>
  <si>
    <t>УФНС России по Курганской области</t>
  </si>
  <si>
    <t>46</t>
  </si>
  <si>
    <t>УФНС России по Курской области</t>
  </si>
  <si>
    <t>47</t>
  </si>
  <si>
    <t>УФНС России по Ленинградской области</t>
  </si>
  <si>
    <t>48</t>
  </si>
  <si>
    <t>УФНС России по Липецкой области</t>
  </si>
  <si>
    <t>49</t>
  </si>
  <si>
    <t>УФНС России по Магаданской области</t>
  </si>
  <si>
    <t>50</t>
  </si>
  <si>
    <t>УФНС России по Московской области</t>
  </si>
  <si>
    <t>51</t>
  </si>
  <si>
    <t>УФНС России по Мурманской области</t>
  </si>
  <si>
    <t>52</t>
  </si>
  <si>
    <t>УФНС России по Нижегородской области</t>
  </si>
  <si>
    <t>53</t>
  </si>
  <si>
    <t>УФНС России по Новгородской области</t>
  </si>
  <si>
    <t>54</t>
  </si>
  <si>
    <t>УФНС России по Новосибирской области</t>
  </si>
  <si>
    <t>55</t>
  </si>
  <si>
    <t>УФНС России по Омской области</t>
  </si>
  <si>
    <t>56</t>
  </si>
  <si>
    <t>УФНС России по Оренбургской области</t>
  </si>
  <si>
    <t>57</t>
  </si>
  <si>
    <t>УФНС России по Орловской области</t>
  </si>
  <si>
    <t>58</t>
  </si>
  <si>
    <t>УФНС России по Пензенской области</t>
  </si>
  <si>
    <t>59</t>
  </si>
  <si>
    <t>УФНС России по Пермскому краю</t>
  </si>
  <si>
    <t>60</t>
  </si>
  <si>
    <t>УФНС России по Псковской области</t>
  </si>
  <si>
    <t>61</t>
  </si>
  <si>
    <t>УФНС России по Ростовской области</t>
  </si>
  <si>
    <t>62</t>
  </si>
  <si>
    <t>УФНС России по Рязанской области</t>
  </si>
  <si>
    <t>63</t>
  </si>
  <si>
    <t>УФНС России по Самарской области</t>
  </si>
  <si>
    <t>64</t>
  </si>
  <si>
    <t>УФНС России по Саратовской области</t>
  </si>
  <si>
    <t>65</t>
  </si>
  <si>
    <t>УФНС России по Сахалинской области</t>
  </si>
  <si>
    <t>66</t>
  </si>
  <si>
    <t>УФНС России по Свердловской области</t>
  </si>
  <si>
    <t>67</t>
  </si>
  <si>
    <t>УФНС России по Смоленской области</t>
  </si>
  <si>
    <t>68</t>
  </si>
  <si>
    <t>УФНС России по Тамбовской области</t>
  </si>
  <si>
    <t>69</t>
  </si>
  <si>
    <t>УФНС России по Тверской области</t>
  </si>
  <si>
    <t>70</t>
  </si>
  <si>
    <t>УФНС России по Томской области</t>
  </si>
  <si>
    <t>71</t>
  </si>
  <si>
    <t>УФНС России по Тульской области</t>
  </si>
  <si>
    <t>72</t>
  </si>
  <si>
    <t>УФНС России по Тюменской области</t>
  </si>
  <si>
    <t>73</t>
  </si>
  <si>
    <t>УФНС России по Ульяновской области</t>
  </si>
  <si>
    <t>74</t>
  </si>
  <si>
    <t>УФНС России по Челябинской области</t>
  </si>
  <si>
    <t>75</t>
  </si>
  <si>
    <t>УФНС России по Забайкальскому краю</t>
  </si>
  <si>
    <t>76</t>
  </si>
  <si>
    <t>УФНС России по Ярославской области</t>
  </si>
  <si>
    <t>77</t>
  </si>
  <si>
    <t>УФНС России по г. Москве</t>
  </si>
  <si>
    <t>78</t>
  </si>
  <si>
    <t>УФНС России по Санкт-Петербургу</t>
  </si>
  <si>
    <t>79</t>
  </si>
  <si>
    <t>УФНС России по Еврейской АО</t>
  </si>
  <si>
    <t>86</t>
  </si>
  <si>
    <t>УФНС России по Ханты-Мансийскому АО - Югра</t>
  </si>
  <si>
    <t>87</t>
  </si>
  <si>
    <t>УФНС России по Чукотскому АО</t>
  </si>
  <si>
    <t>89</t>
  </si>
  <si>
    <t>УФНС России по Ямало-Ненецкому АО</t>
  </si>
  <si>
    <t>91</t>
  </si>
  <si>
    <t>92</t>
  </si>
  <si>
    <t>93</t>
  </si>
  <si>
    <t>101</t>
  </si>
  <si>
    <t>ФКУ "Налог-Сервис" ФНС России</t>
  </si>
  <si>
    <t>105</t>
  </si>
  <si>
    <t>106</t>
  </si>
  <si>
    <t>107</t>
  </si>
  <si>
    <t>108</t>
  </si>
  <si>
    <t>МИ ФНС России по камеральному контролю</t>
  </si>
  <si>
    <t>МИ ФНС России по ценам</t>
  </si>
  <si>
    <t>УФНС России по Республике Крым</t>
  </si>
  <si>
    <t>УФНС России по г.Севастополю</t>
  </si>
  <si>
    <t>МИ ФНС России по ЦОД №2</t>
  </si>
  <si>
    <t>Центральный аппарат ФНС России</t>
  </si>
  <si>
    <t>№ п/п</t>
  </si>
  <si>
    <t>80</t>
  </si>
  <si>
    <t>81</t>
  </si>
  <si>
    <t>82</t>
  </si>
  <si>
    <t>83</t>
  </si>
  <si>
    <t>84</t>
  </si>
  <si>
    <t>85</t>
  </si>
  <si>
    <t>88</t>
  </si>
  <si>
    <t>90</t>
  </si>
  <si>
    <t>94</t>
  </si>
  <si>
    <t>95</t>
  </si>
  <si>
    <t>96</t>
  </si>
  <si>
    <t>97</t>
  </si>
  <si>
    <t>98</t>
  </si>
  <si>
    <t>99</t>
  </si>
  <si>
    <t>100</t>
  </si>
  <si>
    <t>102</t>
  </si>
  <si>
    <t>103</t>
  </si>
  <si>
    <t>104</t>
  </si>
  <si>
    <t>Наименование государственного органа и его территориальных органах</t>
  </si>
  <si>
    <t>109</t>
  </si>
  <si>
    <t>Исполнено
 (тыс. руб.)</t>
  </si>
  <si>
    <t>МИ ФНС России по управлению долгом</t>
  </si>
  <si>
    <t>МИ ФНС России по крупнейш. налогопл. № 10</t>
  </si>
  <si>
    <t xml:space="preserve">МИ ФНС России по крупнейш. налогопл. №1                                                             </t>
  </si>
  <si>
    <t xml:space="preserve">МИ ФНС России по крупнейш. налогопл. №3                                                             </t>
  </si>
  <si>
    <t xml:space="preserve">МИ ФНС России по крупнейш. налогопл. №2                                                             </t>
  </si>
  <si>
    <t xml:space="preserve">МИ ФНС России по крупнейш. налогопл. №4                                                             </t>
  </si>
  <si>
    <t xml:space="preserve">МИ ФНС России по крупнейш. налогопл. №5                                                             </t>
  </si>
  <si>
    <t xml:space="preserve">МИ ФНС России по крупнейш. налогопл. №6                                                             </t>
  </si>
  <si>
    <t xml:space="preserve">МИ ФНС России по крупнейш. налогопл. №7                                                             </t>
  </si>
  <si>
    <t xml:space="preserve">МИ ФНС России по Центральному фед.окр.                                                              </t>
  </si>
  <si>
    <t xml:space="preserve">МИ ФНС России по Северо-Западному фед.окр                                                           </t>
  </si>
  <si>
    <t xml:space="preserve">МИ ФНС России по Южному фед. окр.                                                               </t>
  </si>
  <si>
    <t xml:space="preserve">МИ ФНС России по Приволжского фед.окр.                                                              </t>
  </si>
  <si>
    <t xml:space="preserve">МИ ФНС России по Уральскому фед.окр                                                             </t>
  </si>
  <si>
    <t xml:space="preserve">МИ ФНС России по Сибирскому фед.окр                                                             </t>
  </si>
  <si>
    <t xml:space="preserve">МИ ФНС России по Дальневосточному фед.окр.                                                        </t>
  </si>
  <si>
    <t xml:space="preserve">МИ ФНС России по ЦОД                                                                                </t>
  </si>
  <si>
    <t xml:space="preserve">МИ ФНС России по крупнейш. налогопл. №9                                                             </t>
  </si>
  <si>
    <t xml:space="preserve">МИ ФНС России по Северо-Кавказскому фед.окр                                                      </t>
  </si>
  <si>
    <t>УФНС России по Запорожской области</t>
  </si>
  <si>
    <t>УФНС России по Донецкой Народной Республике</t>
  </si>
  <si>
    <t>УФНС России по Луганской Народной Республике</t>
  </si>
  <si>
    <t>УФНС России по Херсонской области</t>
  </si>
  <si>
    <t>МИ ФНС по контролю и надзоу за налогоплательщиками в сфере бюджетного финансирования</t>
  </si>
  <si>
    <t>110</t>
  </si>
  <si>
    <t>111</t>
  </si>
  <si>
    <t>112</t>
  </si>
  <si>
    <t>113</t>
  </si>
  <si>
    <t>Сведения об использовании ФНС России, территориальными органами ФНС России и ФКУ "Налог-Сервис" выделяемых бюджетных средств по состоянию 
на 1 апреля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</si>
</sst>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,000.0"/>
    <numFmt numFmtId="165" formatCode="#,##0.0"/>
    <numFmt numFmtId="166" formatCode="0,000.00"/>
  </numFmts>
  <fonts count="7" x14ac:knownFonts="1">
    <font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2" fillId="0" borderId="1" xfId="0" applyNumberFormat="1" applyFont="1" applyBorder="1" applyAlignment="1">
      <alignment wrapText="1"/>
    </xf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49" fontId="2" fillId="0" borderId="2" xfId="0" applyNumberFormat="1" applyFont="1" applyBorder="1" applyAlignment="1">
      <alignment wrapText="1"/>
    </xf>
    <xf numFmtId="49" fontId="4" fillId="0" borderId="1" xfId="0" applyNumberFormat="1" applyFont="1" applyBorder="1" applyAlignment="1">
      <alignment horizontal="center"/>
    </xf>
    <xf numFmtId="0" fontId="5" fillId="0" borderId="0" xfId="0" applyFont="1" applyAlignment="1"/>
    <xf numFmtId="4" fontId="2" fillId="0" borderId="0" xfId="0" applyNumberFormat="1" applyFont="1" applyAlignment="1"/>
    <xf numFmtId="49" fontId="2" fillId="0" borderId="2" xfId="0" quotePrefix="1" applyNumberFormat="1" applyFont="1" applyBorder="1" applyAlignment="1">
      <alignment horizontal="center"/>
    </xf>
    <xf numFmtId="164" fontId="2" fillId="0" borderId="2" xfId="0" applyNumberFormat="1" applyFont="1" applyBorder="1" applyAlignment="1"/>
    <xf numFmtId="164" fontId="2" fillId="0" borderId="1" xfId="0" applyNumberFormat="1" applyFont="1" applyBorder="1" applyAlignment="1"/>
    <xf numFmtId="164" fontId="4" fillId="0" borderId="1" xfId="0" applyNumberFormat="1" applyFont="1" applyBorder="1" applyAlignment="1"/>
    <xf numFmtId="49" fontId="2" fillId="0" borderId="0" xfId="0" applyNumberFormat="1" applyFont="1" applyAlignment="1">
      <alignment wrapText="1"/>
    </xf>
    <xf numFmtId="49" fontId="4" fillId="0" borderId="1" xfId="0" applyNumberFormat="1" applyFont="1" applyBorder="1" applyAlignment="1">
      <alignment wrapText="1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wrapText="1"/>
    </xf>
    <xf numFmtId="49" fontId="3" fillId="0" borderId="0" xfId="0" applyNumberFormat="1" applyFont="1" applyAlignment="1">
      <alignment horizontal="center" wrapText="1"/>
    </xf>
    <xf numFmtId="49" fontId="3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wrapText="1"/>
    </xf>
    <xf numFmtId="4" fontId="1" fillId="0" borderId="1" xfId="0" applyNumberFormat="1" applyFont="1" applyBorder="1"/>
    <xf numFmtId="165" fontId="1" fillId="0" borderId="1" xfId="0" applyNumberFormat="1" applyFont="1" applyBorder="1"/>
    <xf numFmtId="49" fontId="1" fillId="0" borderId="1" xfId="0" applyNumberFormat="1" applyFont="1" applyBorder="1"/>
    <xf numFmtId="166" fontId="1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2"/>
  <sheetViews>
    <sheetView tabSelected="1" zoomScale="110" zoomScaleNormal="110" workbookViewId="0">
      <selection activeCell="L111" sqref="L111"/>
    </sheetView>
  </sheetViews>
  <sheetFormatPr defaultRowHeight="12.75" x14ac:dyDescent="0.2"/>
  <cols>
    <col min="1" max="1" width="8.85546875" style="5" customWidth="1"/>
    <col min="2" max="2" width="61.7109375" style="14" customWidth="1"/>
    <col min="3" max="3" width="16" style="3" customWidth="1"/>
    <col min="4" max="4" width="42.42578125" style="2" hidden="1" customWidth="1"/>
    <col min="5" max="5" width="23.140625" style="2" hidden="1" customWidth="1"/>
    <col min="6" max="6" width="26.140625" style="2" hidden="1" customWidth="1"/>
    <col min="7" max="16384" width="9.140625" style="2"/>
  </cols>
  <sheetData>
    <row r="1" spans="1:6" ht="7.5" customHeight="1" x14ac:dyDescent="0.2"/>
    <row r="2" spans="1:6" ht="63" customHeight="1" x14ac:dyDescent="0.25">
      <c r="A2" s="19" t="s">
        <v>230</v>
      </c>
      <c r="B2" s="20"/>
      <c r="C2" s="20"/>
    </row>
    <row r="3" spans="1:6" ht="12.75" customHeight="1" thickBot="1" x14ac:dyDescent="0.25"/>
    <row r="4" spans="1:6" s="4" customFormat="1" ht="23.25" thickBot="1" x14ac:dyDescent="0.25">
      <c r="A4" s="17" t="s">
        <v>180</v>
      </c>
      <c r="B4" s="16" t="s">
        <v>199</v>
      </c>
      <c r="C4" s="18" t="s">
        <v>201</v>
      </c>
    </row>
    <row r="5" spans="1:6" x14ac:dyDescent="0.2">
      <c r="A5" s="10" t="s">
        <v>1</v>
      </c>
      <c r="B5" s="6" t="s">
        <v>2</v>
      </c>
      <c r="C5" s="11">
        <v>79691.242920000004</v>
      </c>
      <c r="D5" s="21"/>
      <c r="E5" s="22"/>
      <c r="F5" s="23"/>
    </row>
    <row r="6" spans="1:6" ht="12.75" customHeight="1" x14ac:dyDescent="0.2">
      <c r="A6" s="10" t="s">
        <v>3</v>
      </c>
      <c r="B6" s="1" t="s">
        <v>4</v>
      </c>
      <c r="C6" s="12">
        <v>693961.39730999991</v>
      </c>
      <c r="D6" s="21"/>
      <c r="E6" s="22"/>
      <c r="F6" s="23"/>
    </row>
    <row r="7" spans="1:6" ht="12.75" customHeight="1" x14ac:dyDescent="0.2">
      <c r="A7" s="10" t="s">
        <v>5</v>
      </c>
      <c r="B7" s="1" t="s">
        <v>6</v>
      </c>
      <c r="C7" s="12">
        <v>224922.72774</v>
      </c>
      <c r="D7" s="21"/>
      <c r="E7" s="22"/>
      <c r="F7" s="23"/>
    </row>
    <row r="8" spans="1:6" x14ac:dyDescent="0.2">
      <c r="A8" s="10" t="s">
        <v>7</v>
      </c>
      <c r="B8" s="1" t="s">
        <v>8</v>
      </c>
      <c r="C8" s="12">
        <v>74185.608489999999</v>
      </c>
      <c r="D8" s="21"/>
      <c r="E8" s="22"/>
      <c r="F8" s="23"/>
    </row>
    <row r="9" spans="1:6" x14ac:dyDescent="0.2">
      <c r="A9" s="10" t="s">
        <v>9</v>
      </c>
      <c r="B9" s="1" t="s">
        <v>10</v>
      </c>
      <c r="C9" s="12">
        <v>256168.35465999998</v>
      </c>
      <c r="D9" s="21"/>
      <c r="E9" s="22"/>
      <c r="F9" s="23"/>
    </row>
    <row r="10" spans="1:6" x14ac:dyDescent="0.2">
      <c r="A10" s="10" t="s">
        <v>11</v>
      </c>
      <c r="B10" s="1" t="s">
        <v>12</v>
      </c>
      <c r="C10" s="12">
        <v>47188.57935</v>
      </c>
      <c r="D10" s="21"/>
      <c r="E10" s="22"/>
      <c r="F10" s="23"/>
    </row>
    <row r="11" spans="1:6" x14ac:dyDescent="0.2">
      <c r="A11" s="10" t="s">
        <v>13</v>
      </c>
      <c r="B11" s="1" t="s">
        <v>14</v>
      </c>
      <c r="C11" s="12">
        <v>133206.20486</v>
      </c>
      <c r="D11" s="21"/>
      <c r="E11" s="22"/>
      <c r="F11" s="23"/>
    </row>
    <row r="12" spans="1:6" x14ac:dyDescent="0.2">
      <c r="A12" s="10" t="s">
        <v>15</v>
      </c>
      <c r="B12" s="1" t="s">
        <v>16</v>
      </c>
      <c r="C12" s="12">
        <v>112812.8931</v>
      </c>
      <c r="D12" s="21"/>
      <c r="E12" s="22"/>
      <c r="F12" s="23"/>
    </row>
    <row r="13" spans="1:6" x14ac:dyDescent="0.2">
      <c r="A13" s="10" t="s">
        <v>17</v>
      </c>
      <c r="B13" s="1" t="s">
        <v>18</v>
      </c>
      <c r="C13" s="12">
        <v>104619.6458</v>
      </c>
      <c r="D13" s="21"/>
      <c r="E13" s="22"/>
      <c r="F13" s="23"/>
    </row>
    <row r="14" spans="1:6" x14ac:dyDescent="0.2">
      <c r="A14" s="10" t="s">
        <v>19</v>
      </c>
      <c r="B14" s="1" t="s">
        <v>20</v>
      </c>
      <c r="C14" s="12">
        <v>280513.62005000003</v>
      </c>
      <c r="D14" s="21"/>
      <c r="E14" s="22"/>
      <c r="F14" s="23"/>
    </row>
    <row r="15" spans="1:6" x14ac:dyDescent="0.2">
      <c r="A15" s="10" t="s">
        <v>21</v>
      </c>
      <c r="B15" s="1" t="s">
        <v>22</v>
      </c>
      <c r="C15" s="12">
        <v>502047.83147000003</v>
      </c>
      <c r="D15" s="24"/>
      <c r="E15" s="22"/>
      <c r="F15" s="23"/>
    </row>
    <row r="16" spans="1:6" x14ac:dyDescent="0.2">
      <c r="A16" s="10" t="s">
        <v>23</v>
      </c>
      <c r="B16" s="1" t="s">
        <v>24</v>
      </c>
      <c r="C16" s="12">
        <v>129924.2</v>
      </c>
      <c r="D16" s="21"/>
      <c r="E16" s="22"/>
      <c r="F16" s="23"/>
    </row>
    <row r="17" spans="1:6" x14ac:dyDescent="0.2">
      <c r="A17" s="10" t="s">
        <v>25</v>
      </c>
      <c r="B17" s="1" t="s">
        <v>26</v>
      </c>
      <c r="C17" s="12">
        <v>174721.27325999999</v>
      </c>
      <c r="D17" s="21"/>
      <c r="E17" s="22"/>
      <c r="F17" s="23"/>
    </row>
    <row r="18" spans="1:6" x14ac:dyDescent="0.2">
      <c r="A18" s="10" t="s">
        <v>27</v>
      </c>
      <c r="B18" s="1" t="s">
        <v>28</v>
      </c>
      <c r="C18" s="12">
        <v>631173.04005999991</v>
      </c>
      <c r="D18" s="21"/>
      <c r="E18" s="22"/>
      <c r="F18" s="23"/>
    </row>
    <row r="19" spans="1:6" ht="12" customHeight="1" x14ac:dyDescent="0.2">
      <c r="A19" s="10" t="s">
        <v>29</v>
      </c>
      <c r="B19" s="1" t="s">
        <v>30</v>
      </c>
      <c r="C19" s="12">
        <v>101564.12450000001</v>
      </c>
      <c r="D19" s="21"/>
      <c r="E19" s="22"/>
      <c r="F19" s="23"/>
    </row>
    <row r="20" spans="1:6" x14ac:dyDescent="0.2">
      <c r="A20" s="10" t="s">
        <v>31</v>
      </c>
      <c r="B20" s="1" t="s">
        <v>32</v>
      </c>
      <c r="C20" s="12">
        <v>624147.18429999996</v>
      </c>
      <c r="D20" s="21"/>
      <c r="E20" s="22"/>
      <c r="F20" s="23"/>
    </row>
    <row r="21" spans="1:6" x14ac:dyDescent="0.2">
      <c r="A21" s="10" t="s">
        <v>33</v>
      </c>
      <c r="B21" s="1" t="s">
        <v>34</v>
      </c>
      <c r="C21" s="12">
        <v>167850.91649999999</v>
      </c>
      <c r="D21" s="24"/>
      <c r="E21" s="22"/>
      <c r="F21" s="23"/>
    </row>
    <row r="22" spans="1:6" x14ac:dyDescent="0.2">
      <c r="A22" s="10" t="s">
        <v>35</v>
      </c>
      <c r="B22" s="1" t="s">
        <v>36</v>
      </c>
      <c r="C22" s="12">
        <v>261011.4</v>
      </c>
      <c r="D22" s="21"/>
      <c r="E22" s="22"/>
      <c r="F22" s="23"/>
    </row>
    <row r="23" spans="1:6" x14ac:dyDescent="0.2">
      <c r="A23" s="10" t="s">
        <v>37</v>
      </c>
      <c r="B23" s="1" t="s">
        <v>38</v>
      </c>
      <c r="C23" s="12">
        <v>133830.3075</v>
      </c>
      <c r="D23" s="21"/>
      <c r="E23" s="22"/>
      <c r="F23" s="23"/>
    </row>
    <row r="24" spans="1:6" x14ac:dyDescent="0.2">
      <c r="A24" s="10" t="s">
        <v>39</v>
      </c>
      <c r="B24" s="1" t="s">
        <v>40</v>
      </c>
      <c r="C24" s="12">
        <v>116189.15875</v>
      </c>
      <c r="D24" s="21"/>
      <c r="E24" s="22"/>
      <c r="F24" s="23"/>
    </row>
    <row r="25" spans="1:6" x14ac:dyDescent="0.2">
      <c r="A25" s="10" t="s">
        <v>41</v>
      </c>
      <c r="B25" s="1" t="s">
        <v>42</v>
      </c>
      <c r="C25" s="12">
        <v>195680.6</v>
      </c>
      <c r="D25" s="21"/>
      <c r="E25" s="22"/>
      <c r="F25" s="23"/>
    </row>
    <row r="26" spans="1:6" x14ac:dyDescent="0.2">
      <c r="A26" s="10" t="s">
        <v>43</v>
      </c>
      <c r="B26" s="1" t="s">
        <v>44</v>
      </c>
      <c r="C26" s="12">
        <v>440741.25864999997</v>
      </c>
      <c r="D26" s="24"/>
      <c r="E26" s="22"/>
      <c r="F26" s="23"/>
    </row>
    <row r="27" spans="1:6" x14ac:dyDescent="0.2">
      <c r="A27" s="10" t="s">
        <v>45</v>
      </c>
      <c r="B27" s="1" t="s">
        <v>46</v>
      </c>
      <c r="C27" s="12">
        <v>1195343.1983699999</v>
      </c>
      <c r="D27" s="21"/>
      <c r="E27" s="22"/>
      <c r="F27" s="23"/>
    </row>
    <row r="28" spans="1:6" x14ac:dyDescent="0.2">
      <c r="A28" s="10" t="s">
        <v>47</v>
      </c>
      <c r="B28" s="1" t="s">
        <v>48</v>
      </c>
      <c r="C28" s="12">
        <v>1018079.4065599999</v>
      </c>
      <c r="D28" s="21"/>
      <c r="E28" s="22"/>
      <c r="F28" s="23"/>
    </row>
    <row r="29" spans="1:6" x14ac:dyDescent="0.2">
      <c r="A29" s="10" t="s">
        <v>49</v>
      </c>
      <c r="B29" s="1" t="s">
        <v>50</v>
      </c>
      <c r="C29" s="12">
        <v>652162.26884000003</v>
      </c>
      <c r="D29" s="21"/>
      <c r="E29" s="22"/>
      <c r="F29" s="23"/>
    </row>
    <row r="30" spans="1:6" x14ac:dyDescent="0.2">
      <c r="A30" s="10" t="s">
        <v>51</v>
      </c>
      <c r="B30" s="1" t="s">
        <v>52</v>
      </c>
      <c r="C30" s="12">
        <v>483533.23557000002</v>
      </c>
      <c r="D30" s="21"/>
      <c r="E30" s="22"/>
      <c r="F30" s="23"/>
    </row>
    <row r="31" spans="1:6" x14ac:dyDescent="0.2">
      <c r="A31" s="10" t="s">
        <v>53</v>
      </c>
      <c r="B31" s="1" t="s">
        <v>54</v>
      </c>
      <c r="C31" s="12">
        <v>436865.44400999998</v>
      </c>
      <c r="D31" s="21"/>
      <c r="E31" s="22"/>
      <c r="F31" s="23"/>
    </row>
    <row r="32" spans="1:6" x14ac:dyDescent="0.2">
      <c r="A32" s="10" t="s">
        <v>55</v>
      </c>
      <c r="B32" s="1" t="s">
        <v>56</v>
      </c>
      <c r="C32" s="12">
        <v>226687.88884</v>
      </c>
      <c r="D32" s="21"/>
      <c r="E32" s="22"/>
      <c r="F32" s="23"/>
    </row>
    <row r="33" spans="1:6" x14ac:dyDescent="0.2">
      <c r="A33" s="10" t="s">
        <v>57</v>
      </c>
      <c r="B33" s="1" t="s">
        <v>58</v>
      </c>
      <c r="C33" s="12">
        <v>507823.55754000001</v>
      </c>
      <c r="D33" s="21"/>
      <c r="E33" s="22"/>
      <c r="F33" s="23"/>
    </row>
    <row r="34" spans="1:6" x14ac:dyDescent="0.2">
      <c r="A34" s="10" t="s">
        <v>59</v>
      </c>
      <c r="B34" s="1" t="s">
        <v>60</v>
      </c>
      <c r="C34" s="12">
        <v>149902.49937000001</v>
      </c>
      <c r="D34" s="21"/>
      <c r="E34" s="22"/>
      <c r="F34" s="23"/>
    </row>
    <row r="35" spans="1:6" x14ac:dyDescent="0.2">
      <c r="A35" s="10" t="s">
        <v>61</v>
      </c>
      <c r="B35" s="1" t="s">
        <v>62</v>
      </c>
      <c r="C35" s="12">
        <v>295770.52970999997</v>
      </c>
      <c r="D35" s="21"/>
      <c r="E35" s="22"/>
      <c r="F35" s="23"/>
    </row>
    <row r="36" spans="1:6" x14ac:dyDescent="0.2">
      <c r="A36" s="10" t="s">
        <v>63</v>
      </c>
      <c r="B36" s="1" t="s">
        <v>64</v>
      </c>
      <c r="C36" s="12">
        <v>267684.26792000001</v>
      </c>
      <c r="D36" s="21"/>
      <c r="E36" s="22"/>
      <c r="F36" s="23"/>
    </row>
    <row r="37" spans="1:6" x14ac:dyDescent="0.2">
      <c r="A37" s="10" t="s">
        <v>65</v>
      </c>
      <c r="B37" s="1" t="s">
        <v>66</v>
      </c>
      <c r="C37" s="12">
        <v>242702.63574999999</v>
      </c>
      <c r="D37" s="21"/>
      <c r="E37" s="22"/>
      <c r="F37" s="23"/>
    </row>
    <row r="38" spans="1:6" x14ac:dyDescent="0.2">
      <c r="A38" s="10" t="s">
        <v>67</v>
      </c>
      <c r="B38" s="1" t="s">
        <v>68</v>
      </c>
      <c r="C38" s="12">
        <v>540618.54011000006</v>
      </c>
      <c r="D38" s="21"/>
      <c r="E38" s="22"/>
      <c r="F38" s="23"/>
    </row>
    <row r="39" spans="1:6" x14ac:dyDescent="0.2">
      <c r="A39" s="10" t="s">
        <v>69</v>
      </c>
      <c r="B39" s="1" t="s">
        <v>70</v>
      </c>
      <c r="C39" s="12">
        <v>297431.12063999998</v>
      </c>
      <c r="D39" s="21"/>
      <c r="E39" s="22"/>
      <c r="F39" s="23"/>
    </row>
    <row r="40" spans="1:6" x14ac:dyDescent="0.2">
      <c r="A40" s="10" t="s">
        <v>71</v>
      </c>
      <c r="B40" s="1" t="s">
        <v>72</v>
      </c>
      <c r="C40" s="12">
        <v>334615.13376999996</v>
      </c>
      <c r="D40" s="21"/>
      <c r="E40" s="22"/>
      <c r="F40" s="23"/>
    </row>
    <row r="41" spans="1:6" x14ac:dyDescent="0.2">
      <c r="A41" s="10" t="s">
        <v>73</v>
      </c>
      <c r="B41" s="1" t="s">
        <v>74</v>
      </c>
      <c r="C41" s="12">
        <v>210785.30103</v>
      </c>
      <c r="D41" s="21"/>
      <c r="E41" s="22"/>
      <c r="F41" s="23"/>
    </row>
    <row r="42" spans="1:6" x14ac:dyDescent="0.2">
      <c r="A42" s="10" t="s">
        <v>75</v>
      </c>
      <c r="B42" s="1" t="s">
        <v>76</v>
      </c>
      <c r="C42" s="12">
        <v>821287.21389000001</v>
      </c>
      <c r="D42" s="21"/>
      <c r="E42" s="22"/>
      <c r="F42" s="23"/>
    </row>
    <row r="43" spans="1:6" x14ac:dyDescent="0.2">
      <c r="A43" s="10" t="s">
        <v>77</v>
      </c>
      <c r="B43" s="1" t="s">
        <v>78</v>
      </c>
      <c r="C43" s="12">
        <v>190460.19647</v>
      </c>
      <c r="D43" s="21"/>
      <c r="E43" s="22"/>
      <c r="F43" s="23"/>
    </row>
    <row r="44" spans="1:6" x14ac:dyDescent="0.2">
      <c r="A44" s="10" t="s">
        <v>79</v>
      </c>
      <c r="B44" s="1" t="s">
        <v>80</v>
      </c>
      <c r="C44" s="12">
        <v>203702.03962</v>
      </c>
      <c r="D44" s="21"/>
      <c r="E44" s="22"/>
      <c r="F44" s="23"/>
    </row>
    <row r="45" spans="1:6" x14ac:dyDescent="0.2">
      <c r="A45" s="10" t="s">
        <v>81</v>
      </c>
      <c r="B45" s="1" t="s">
        <v>82</v>
      </c>
      <c r="C45" s="12">
        <v>209606.59956</v>
      </c>
      <c r="D45" s="21"/>
      <c r="E45" s="22"/>
      <c r="F45" s="23"/>
    </row>
    <row r="46" spans="1:6" x14ac:dyDescent="0.2">
      <c r="A46" s="10" t="s">
        <v>83</v>
      </c>
      <c r="B46" s="1" t="s">
        <v>84</v>
      </c>
      <c r="C46" s="12">
        <v>539814.6202</v>
      </c>
      <c r="D46" s="21"/>
      <c r="E46" s="22"/>
      <c r="F46" s="23"/>
    </row>
    <row r="47" spans="1:6" x14ac:dyDescent="0.2">
      <c r="A47" s="10" t="s">
        <v>85</v>
      </c>
      <c r="B47" s="1" t="s">
        <v>86</v>
      </c>
      <c r="C47" s="12">
        <v>304775.66091999999</v>
      </c>
      <c r="D47" s="21"/>
      <c r="E47" s="22"/>
      <c r="F47" s="23"/>
    </row>
    <row r="48" spans="1:6" x14ac:dyDescent="0.2">
      <c r="A48" s="10" t="s">
        <v>87</v>
      </c>
      <c r="B48" s="1" t="s">
        <v>88</v>
      </c>
      <c r="C48" s="12">
        <v>131475.29999999999</v>
      </c>
      <c r="D48" s="21"/>
      <c r="E48" s="22"/>
      <c r="F48" s="23"/>
    </row>
    <row r="49" spans="1:6" x14ac:dyDescent="0.2">
      <c r="A49" s="10" t="s">
        <v>89</v>
      </c>
      <c r="B49" s="1" t="s">
        <v>90</v>
      </c>
      <c r="C49" s="12">
        <v>182511.58575999999</v>
      </c>
      <c r="D49" s="21"/>
      <c r="E49" s="22"/>
      <c r="F49" s="23"/>
    </row>
    <row r="50" spans="1:6" x14ac:dyDescent="0.2">
      <c r="A50" s="10" t="s">
        <v>91</v>
      </c>
      <c r="B50" s="1" t="s">
        <v>92</v>
      </c>
      <c r="C50" s="12">
        <v>201325.09313999998</v>
      </c>
      <c r="D50" s="24"/>
      <c r="E50" s="22"/>
      <c r="F50" s="23"/>
    </row>
    <row r="51" spans="1:6" x14ac:dyDescent="0.2">
      <c r="A51" s="10" t="s">
        <v>93</v>
      </c>
      <c r="B51" s="1" t="s">
        <v>94</v>
      </c>
      <c r="C51" s="12">
        <v>341943.44877999998</v>
      </c>
      <c r="D51" s="21"/>
      <c r="E51" s="22"/>
      <c r="F51" s="23"/>
    </row>
    <row r="52" spans="1:6" x14ac:dyDescent="0.2">
      <c r="A52" s="10" t="s">
        <v>95</v>
      </c>
      <c r="B52" s="1" t="s">
        <v>96</v>
      </c>
      <c r="C52" s="12">
        <v>182615.2</v>
      </c>
      <c r="D52" s="21"/>
      <c r="E52" s="22"/>
      <c r="F52" s="23"/>
    </row>
    <row r="53" spans="1:6" x14ac:dyDescent="0.2">
      <c r="A53" s="10" t="s">
        <v>97</v>
      </c>
      <c r="B53" s="1" t="s">
        <v>98</v>
      </c>
      <c r="C53" s="12">
        <v>201835.88593000002</v>
      </c>
      <c r="D53" s="21"/>
      <c r="E53" s="22"/>
      <c r="F53" s="23"/>
    </row>
    <row r="54" spans="1:6" x14ac:dyDescent="0.2">
      <c r="A54" s="10" t="s">
        <v>99</v>
      </c>
      <c r="B54" s="1" t="s">
        <v>100</v>
      </c>
      <c r="C54" s="12">
        <v>1678617.6963299999</v>
      </c>
      <c r="D54" s="21"/>
      <c r="E54" s="22"/>
      <c r="F54" s="23"/>
    </row>
    <row r="55" spans="1:6" x14ac:dyDescent="0.2">
      <c r="A55" s="10" t="s">
        <v>101</v>
      </c>
      <c r="B55" s="1" t="s">
        <v>102</v>
      </c>
      <c r="C55" s="12">
        <v>521898.45577</v>
      </c>
      <c r="D55" s="21"/>
      <c r="E55" s="22"/>
      <c r="F55" s="23"/>
    </row>
    <row r="56" spans="1:6" x14ac:dyDescent="0.2">
      <c r="A56" s="10" t="s">
        <v>103</v>
      </c>
      <c r="B56" s="1" t="s">
        <v>104</v>
      </c>
      <c r="C56" s="12">
        <v>661862.24319000007</v>
      </c>
      <c r="D56" s="21"/>
      <c r="E56" s="22"/>
      <c r="F56" s="23"/>
    </row>
    <row r="57" spans="1:6" x14ac:dyDescent="0.2">
      <c r="A57" s="10" t="s">
        <v>105</v>
      </c>
      <c r="B57" s="1" t="s">
        <v>106</v>
      </c>
      <c r="C57" s="12">
        <v>138461.82298</v>
      </c>
      <c r="D57" s="21"/>
      <c r="E57" s="22"/>
      <c r="F57" s="23"/>
    </row>
    <row r="58" spans="1:6" x14ac:dyDescent="0.2">
      <c r="A58" s="10" t="s">
        <v>107</v>
      </c>
      <c r="B58" s="1" t="s">
        <v>108</v>
      </c>
      <c r="C58" s="12">
        <v>646961.66651000001</v>
      </c>
      <c r="D58" s="21"/>
      <c r="E58" s="22"/>
      <c r="F58" s="23"/>
    </row>
    <row r="59" spans="1:6" x14ac:dyDescent="0.2">
      <c r="A59" s="10" t="s">
        <v>109</v>
      </c>
      <c r="B59" s="1" t="s">
        <v>110</v>
      </c>
      <c r="C59" s="12">
        <v>392276.98051999998</v>
      </c>
      <c r="D59" s="24"/>
      <c r="E59" s="22"/>
      <c r="F59" s="23"/>
    </row>
    <row r="60" spans="1:6" x14ac:dyDescent="0.2">
      <c r="A60" s="10" t="s">
        <v>111</v>
      </c>
      <c r="B60" s="1" t="s">
        <v>112</v>
      </c>
      <c r="C60" s="12">
        <v>398675.17591000005</v>
      </c>
      <c r="D60" s="21"/>
      <c r="E60" s="22"/>
      <c r="F60" s="23"/>
    </row>
    <row r="61" spans="1:6" x14ac:dyDescent="0.2">
      <c r="A61" s="10" t="s">
        <v>113</v>
      </c>
      <c r="B61" s="1" t="s">
        <v>114</v>
      </c>
      <c r="C61" s="12">
        <v>152569.26462</v>
      </c>
      <c r="D61" s="21"/>
      <c r="E61" s="22"/>
      <c r="F61" s="23"/>
    </row>
    <row r="62" spans="1:6" x14ac:dyDescent="0.2">
      <c r="A62" s="10" t="s">
        <v>115</v>
      </c>
      <c r="B62" s="1" t="s">
        <v>116</v>
      </c>
      <c r="C62" s="12">
        <v>176888.98393000002</v>
      </c>
      <c r="D62" s="21"/>
      <c r="E62" s="22"/>
      <c r="F62" s="23"/>
    </row>
    <row r="63" spans="1:6" x14ac:dyDescent="0.2">
      <c r="A63" s="10" t="s">
        <v>117</v>
      </c>
      <c r="B63" s="1" t="s">
        <v>118</v>
      </c>
      <c r="C63" s="12">
        <v>650110.64269000001</v>
      </c>
      <c r="D63" s="24"/>
      <c r="E63" s="22"/>
      <c r="F63" s="23"/>
    </row>
    <row r="64" spans="1:6" x14ac:dyDescent="0.2">
      <c r="A64" s="10" t="s">
        <v>119</v>
      </c>
      <c r="B64" s="1" t="s">
        <v>120</v>
      </c>
      <c r="C64" s="12">
        <v>110933.40510999999</v>
      </c>
      <c r="D64" s="21"/>
      <c r="E64" s="22"/>
      <c r="F64" s="23"/>
    </row>
    <row r="65" spans="1:6" x14ac:dyDescent="0.2">
      <c r="A65" s="10" t="s">
        <v>121</v>
      </c>
      <c r="B65" s="1" t="s">
        <v>122</v>
      </c>
      <c r="C65" s="12">
        <v>951017.15914</v>
      </c>
      <c r="D65" s="21"/>
      <c r="E65" s="22"/>
      <c r="F65" s="23"/>
    </row>
    <row r="66" spans="1:6" x14ac:dyDescent="0.2">
      <c r="A66" s="10" t="s">
        <v>123</v>
      </c>
      <c r="B66" s="1" t="s">
        <v>124</v>
      </c>
      <c r="C66" s="12">
        <v>367512.87580000004</v>
      </c>
      <c r="D66" s="21"/>
      <c r="E66" s="22"/>
      <c r="F66" s="23"/>
    </row>
    <row r="67" spans="1:6" x14ac:dyDescent="0.2">
      <c r="A67" s="10" t="s">
        <v>125</v>
      </c>
      <c r="B67" s="1" t="s">
        <v>126</v>
      </c>
      <c r="C67" s="12">
        <v>605581.80000000005</v>
      </c>
      <c r="D67" s="21"/>
      <c r="E67" s="22"/>
      <c r="F67" s="23"/>
    </row>
    <row r="68" spans="1:6" x14ac:dyDescent="0.2">
      <c r="A68" s="10" t="s">
        <v>127</v>
      </c>
      <c r="B68" s="1" t="s">
        <v>128</v>
      </c>
      <c r="C68" s="12">
        <v>444193.14276999998</v>
      </c>
      <c r="D68" s="21"/>
      <c r="E68" s="22"/>
      <c r="F68" s="23"/>
    </row>
    <row r="69" spans="1:6" x14ac:dyDescent="0.2">
      <c r="A69" s="10" t="s">
        <v>129</v>
      </c>
      <c r="B69" s="1" t="s">
        <v>130</v>
      </c>
      <c r="C69" s="12">
        <v>311963.79285999999</v>
      </c>
      <c r="D69" s="21"/>
      <c r="E69" s="22"/>
      <c r="F69" s="23"/>
    </row>
    <row r="70" spans="1:6" x14ac:dyDescent="0.2">
      <c r="A70" s="10" t="s">
        <v>131</v>
      </c>
      <c r="B70" s="1" t="s">
        <v>132</v>
      </c>
      <c r="C70" s="12">
        <v>955883.95760000008</v>
      </c>
      <c r="D70" s="21"/>
      <c r="E70" s="22"/>
      <c r="F70" s="23"/>
    </row>
    <row r="71" spans="1:6" x14ac:dyDescent="0.2">
      <c r="A71" s="10" t="s">
        <v>133</v>
      </c>
      <c r="B71" s="1" t="s">
        <v>134</v>
      </c>
      <c r="C71" s="12">
        <v>148026.89411000002</v>
      </c>
      <c r="D71" s="21"/>
      <c r="E71" s="22"/>
      <c r="F71" s="23"/>
    </row>
    <row r="72" spans="1:6" x14ac:dyDescent="0.2">
      <c r="A72" s="10" t="s">
        <v>135</v>
      </c>
      <c r="B72" s="1" t="s">
        <v>136</v>
      </c>
      <c r="C72" s="12">
        <v>213159.68931000002</v>
      </c>
      <c r="D72" s="21"/>
      <c r="E72" s="22"/>
      <c r="F72" s="23"/>
    </row>
    <row r="73" spans="1:6" x14ac:dyDescent="0.2">
      <c r="A73" s="10" t="s">
        <v>137</v>
      </c>
      <c r="B73" s="1" t="s">
        <v>138</v>
      </c>
      <c r="C73" s="12">
        <v>238383.8995</v>
      </c>
      <c r="D73" s="21"/>
      <c r="E73" s="22"/>
      <c r="F73" s="23"/>
    </row>
    <row r="74" spans="1:6" x14ac:dyDescent="0.2">
      <c r="A74" s="10" t="s">
        <v>139</v>
      </c>
      <c r="B74" s="1" t="s">
        <v>140</v>
      </c>
      <c r="C74" s="12">
        <v>332016.90000000002</v>
      </c>
      <c r="D74" s="24"/>
      <c r="E74" s="22"/>
      <c r="F74" s="23"/>
    </row>
    <row r="75" spans="1:6" x14ac:dyDescent="0.2">
      <c r="A75" s="10" t="s">
        <v>141</v>
      </c>
      <c r="B75" s="1" t="s">
        <v>142</v>
      </c>
      <c r="C75" s="12">
        <v>272741.98962000001</v>
      </c>
      <c r="D75" s="21"/>
      <c r="E75" s="22"/>
      <c r="F75" s="23"/>
    </row>
    <row r="76" spans="1:6" x14ac:dyDescent="0.2">
      <c r="A76" s="10" t="s">
        <v>143</v>
      </c>
      <c r="B76" s="1" t="s">
        <v>144</v>
      </c>
      <c r="C76" s="12">
        <v>320371.8247</v>
      </c>
      <c r="D76" s="21"/>
      <c r="E76" s="22"/>
      <c r="F76" s="23"/>
    </row>
    <row r="77" spans="1:6" x14ac:dyDescent="0.2">
      <c r="A77" s="10" t="s">
        <v>145</v>
      </c>
      <c r="B77" s="1" t="s">
        <v>146</v>
      </c>
      <c r="C77" s="12">
        <v>198298.52075</v>
      </c>
      <c r="D77" s="21"/>
      <c r="E77" s="22"/>
      <c r="F77" s="23"/>
    </row>
    <row r="78" spans="1:6" x14ac:dyDescent="0.2">
      <c r="A78" s="10" t="s">
        <v>147</v>
      </c>
      <c r="B78" s="1" t="s">
        <v>148</v>
      </c>
      <c r="C78" s="12">
        <v>631015.77163999993</v>
      </c>
      <c r="D78" s="21"/>
      <c r="E78" s="22"/>
      <c r="F78" s="23"/>
    </row>
    <row r="79" spans="1:6" x14ac:dyDescent="0.2">
      <c r="A79" s="10" t="s">
        <v>149</v>
      </c>
      <c r="B79" s="1" t="s">
        <v>150</v>
      </c>
      <c r="C79" s="12">
        <v>272819.86056</v>
      </c>
      <c r="D79" s="21"/>
      <c r="E79" s="22"/>
      <c r="F79" s="23"/>
    </row>
    <row r="80" spans="1:6" x14ac:dyDescent="0.2">
      <c r="A80" s="10" t="s">
        <v>151</v>
      </c>
      <c r="B80" s="1" t="s">
        <v>152</v>
      </c>
      <c r="C80" s="12">
        <v>318490.87729999999</v>
      </c>
      <c r="D80" s="21"/>
      <c r="E80" s="22"/>
      <c r="F80" s="23"/>
    </row>
    <row r="81" spans="1:6" x14ac:dyDescent="0.2">
      <c r="A81" s="10" t="s">
        <v>153</v>
      </c>
      <c r="B81" s="1" t="s">
        <v>154</v>
      </c>
      <c r="C81" s="12">
        <v>3028158.9388000001</v>
      </c>
      <c r="D81" s="24"/>
      <c r="E81" s="22"/>
      <c r="F81" s="23"/>
    </row>
    <row r="82" spans="1:6" x14ac:dyDescent="0.2">
      <c r="A82" s="10" t="s">
        <v>155</v>
      </c>
      <c r="B82" s="1" t="s">
        <v>156</v>
      </c>
      <c r="C82" s="12">
        <v>1345626.1643599998</v>
      </c>
      <c r="D82" s="21"/>
      <c r="E82" s="22"/>
      <c r="F82" s="23"/>
    </row>
    <row r="83" spans="1:6" x14ac:dyDescent="0.2">
      <c r="A83" s="10" t="s">
        <v>157</v>
      </c>
      <c r="B83" s="1" t="s">
        <v>158</v>
      </c>
      <c r="C83" s="12">
        <v>54931.038</v>
      </c>
      <c r="D83" s="24"/>
      <c r="E83" s="22"/>
      <c r="F83" s="23"/>
    </row>
    <row r="84" spans="1:6" x14ac:dyDescent="0.2">
      <c r="A84" s="10" t="s">
        <v>181</v>
      </c>
      <c r="B84" s="1" t="s">
        <v>160</v>
      </c>
      <c r="C84" s="12">
        <v>624403.19999999995</v>
      </c>
      <c r="D84" s="21"/>
      <c r="E84" s="22"/>
      <c r="F84" s="23"/>
    </row>
    <row r="85" spans="1:6" x14ac:dyDescent="0.2">
      <c r="A85" s="10" t="s">
        <v>182</v>
      </c>
      <c r="B85" s="1" t="s">
        <v>162</v>
      </c>
      <c r="C85" s="12">
        <v>97727.706749999998</v>
      </c>
      <c r="D85" s="24"/>
      <c r="E85" s="22"/>
      <c r="F85" s="23"/>
    </row>
    <row r="86" spans="1:6" x14ac:dyDescent="0.2">
      <c r="A86" s="10" t="s">
        <v>183</v>
      </c>
      <c r="B86" s="1" t="s">
        <v>164</v>
      </c>
      <c r="C86" s="12">
        <v>299790.34292000002</v>
      </c>
      <c r="D86" s="21"/>
      <c r="E86" s="22"/>
      <c r="F86" s="23"/>
    </row>
    <row r="87" spans="1:6" x14ac:dyDescent="0.2">
      <c r="A87" s="10" t="s">
        <v>184</v>
      </c>
      <c r="B87" s="1" t="s">
        <v>204</v>
      </c>
      <c r="C87" s="12">
        <v>162119.46986000001</v>
      </c>
      <c r="D87" s="21" t="s">
        <v>204</v>
      </c>
      <c r="E87" s="22">
        <v>162119469.86000001</v>
      </c>
      <c r="F87" s="23">
        <f t="shared" ref="F87:F117" si="0">E87/1000</f>
        <v>162119.46986000001</v>
      </c>
    </row>
    <row r="88" spans="1:6" x14ac:dyDescent="0.2">
      <c r="A88" s="10" t="s">
        <v>185</v>
      </c>
      <c r="B88" s="1" t="s">
        <v>205</v>
      </c>
      <c r="C88" s="12">
        <v>151576.02390999999</v>
      </c>
      <c r="D88" s="21" t="s">
        <v>205</v>
      </c>
      <c r="E88" s="22">
        <v>151576023.91</v>
      </c>
      <c r="F88" s="23">
        <f t="shared" si="0"/>
        <v>151576.02390999999</v>
      </c>
    </row>
    <row r="89" spans="1:6" x14ac:dyDescent="0.2">
      <c r="A89" s="10" t="s">
        <v>186</v>
      </c>
      <c r="B89" s="1" t="s">
        <v>206</v>
      </c>
      <c r="C89" s="12">
        <v>169238.90366000001</v>
      </c>
      <c r="D89" s="21" t="s">
        <v>206</v>
      </c>
      <c r="E89" s="22">
        <v>169238903.66</v>
      </c>
      <c r="F89" s="23">
        <f t="shared" si="0"/>
        <v>169238.90366000001</v>
      </c>
    </row>
    <row r="90" spans="1:6" x14ac:dyDescent="0.2">
      <c r="A90" s="10" t="s">
        <v>159</v>
      </c>
      <c r="B90" s="1" t="s">
        <v>207</v>
      </c>
      <c r="C90" s="12">
        <v>145277.81555</v>
      </c>
      <c r="D90" s="21" t="s">
        <v>207</v>
      </c>
      <c r="E90" s="22">
        <v>145277815.55000001</v>
      </c>
      <c r="F90" s="23">
        <f t="shared" si="0"/>
        <v>145277.81555</v>
      </c>
    </row>
    <row r="91" spans="1:6" x14ac:dyDescent="0.2">
      <c r="A91" s="10" t="s">
        <v>161</v>
      </c>
      <c r="B91" s="1" t="s">
        <v>208</v>
      </c>
      <c r="C91" s="12">
        <v>179366.56575000001</v>
      </c>
      <c r="D91" s="21" t="s">
        <v>208</v>
      </c>
      <c r="E91" s="22">
        <v>179366565.75</v>
      </c>
      <c r="F91" s="23">
        <f t="shared" si="0"/>
        <v>179366.56575000001</v>
      </c>
    </row>
    <row r="92" spans="1:6" x14ac:dyDescent="0.2">
      <c r="A92" s="10" t="s">
        <v>187</v>
      </c>
      <c r="B92" s="1" t="s">
        <v>209</v>
      </c>
      <c r="C92" s="12">
        <v>144367.79999999999</v>
      </c>
      <c r="D92" s="21" t="s">
        <v>209</v>
      </c>
      <c r="E92" s="22">
        <v>144367800</v>
      </c>
      <c r="F92" s="23">
        <f t="shared" si="0"/>
        <v>144367.79999999999</v>
      </c>
    </row>
    <row r="93" spans="1:6" x14ac:dyDescent="0.2">
      <c r="A93" s="10" t="s">
        <v>163</v>
      </c>
      <c r="B93" s="1" t="s">
        <v>210</v>
      </c>
      <c r="C93" s="12">
        <v>53493.309259999995</v>
      </c>
      <c r="D93" s="21" t="s">
        <v>210</v>
      </c>
      <c r="E93" s="22">
        <v>53493309.259999998</v>
      </c>
      <c r="F93" s="23">
        <f t="shared" si="0"/>
        <v>53493.309259999995</v>
      </c>
    </row>
    <row r="94" spans="1:6" x14ac:dyDescent="0.2">
      <c r="A94" s="10" t="s">
        <v>188</v>
      </c>
      <c r="B94" s="1" t="s">
        <v>211</v>
      </c>
      <c r="C94" s="12">
        <v>52096.211859999996</v>
      </c>
      <c r="D94" s="21" t="s">
        <v>211</v>
      </c>
      <c r="E94" s="22">
        <v>52096211.859999999</v>
      </c>
      <c r="F94" s="23">
        <f t="shared" si="0"/>
        <v>52096.211859999996</v>
      </c>
    </row>
    <row r="95" spans="1:6" x14ac:dyDescent="0.2">
      <c r="A95" s="10" t="s">
        <v>165</v>
      </c>
      <c r="B95" s="1" t="s">
        <v>212</v>
      </c>
      <c r="C95" s="12">
        <v>29526.84491</v>
      </c>
      <c r="D95" s="21" t="s">
        <v>212</v>
      </c>
      <c r="E95" s="22">
        <v>29526844.91</v>
      </c>
      <c r="F95" s="23">
        <f t="shared" si="0"/>
        <v>29526.84491</v>
      </c>
    </row>
    <row r="96" spans="1:6" x14ac:dyDescent="0.2">
      <c r="A96" s="10" t="s">
        <v>166</v>
      </c>
      <c r="B96" s="1" t="s">
        <v>213</v>
      </c>
      <c r="C96" s="12">
        <v>22944.799999999999</v>
      </c>
      <c r="D96" s="21" t="s">
        <v>213</v>
      </c>
      <c r="E96" s="22">
        <v>22944800</v>
      </c>
      <c r="F96" s="23">
        <f t="shared" si="0"/>
        <v>22944.799999999999</v>
      </c>
    </row>
    <row r="97" spans="1:6" x14ac:dyDescent="0.2">
      <c r="A97" s="10" t="s">
        <v>167</v>
      </c>
      <c r="B97" s="1" t="s">
        <v>214</v>
      </c>
      <c r="C97" s="12">
        <v>34738.979159999995</v>
      </c>
      <c r="D97" s="21" t="s">
        <v>214</v>
      </c>
      <c r="E97" s="22">
        <v>34738979.159999996</v>
      </c>
      <c r="F97" s="23">
        <f t="shared" si="0"/>
        <v>34738.979159999995</v>
      </c>
    </row>
    <row r="98" spans="1:6" x14ac:dyDescent="0.2">
      <c r="A98" s="10" t="s">
        <v>189</v>
      </c>
      <c r="B98" s="1" t="s">
        <v>215</v>
      </c>
      <c r="C98" s="12">
        <v>24626.89903</v>
      </c>
      <c r="D98" s="21" t="s">
        <v>215</v>
      </c>
      <c r="E98" s="22">
        <v>24626899.030000001</v>
      </c>
      <c r="F98" s="23">
        <f t="shared" si="0"/>
        <v>24626.89903</v>
      </c>
    </row>
    <row r="99" spans="1:6" x14ac:dyDescent="0.2">
      <c r="A99" s="10" t="s">
        <v>190</v>
      </c>
      <c r="B99" s="1" t="s">
        <v>216</v>
      </c>
      <c r="C99" s="12">
        <v>22453.422569999999</v>
      </c>
      <c r="D99" s="21" t="s">
        <v>216</v>
      </c>
      <c r="E99" s="22">
        <v>22453422.57</v>
      </c>
      <c r="F99" s="23">
        <f t="shared" si="0"/>
        <v>22453.422569999999</v>
      </c>
    </row>
    <row r="100" spans="1:6" x14ac:dyDescent="0.2">
      <c r="A100" s="10" t="s">
        <v>191</v>
      </c>
      <c r="B100" s="1" t="s">
        <v>217</v>
      </c>
      <c r="C100" s="12">
        <v>51749.2</v>
      </c>
      <c r="D100" s="21" t="s">
        <v>217</v>
      </c>
      <c r="E100" s="22">
        <v>51749200</v>
      </c>
      <c r="F100" s="23">
        <f t="shared" si="0"/>
        <v>51749.2</v>
      </c>
    </row>
    <row r="101" spans="1:6" x14ac:dyDescent="0.2">
      <c r="A101" s="10" t="s">
        <v>192</v>
      </c>
      <c r="B101" s="1" t="s">
        <v>218</v>
      </c>
      <c r="C101" s="12">
        <v>353050.94381999999</v>
      </c>
      <c r="D101" s="21" t="s">
        <v>218</v>
      </c>
      <c r="E101" s="22">
        <v>353050943.81999999</v>
      </c>
      <c r="F101" s="23">
        <f t="shared" si="0"/>
        <v>353050.94381999999</v>
      </c>
    </row>
    <row r="102" spans="1:6" x14ac:dyDescent="0.2">
      <c r="A102" s="10" t="s">
        <v>193</v>
      </c>
      <c r="B102" s="1" t="s">
        <v>219</v>
      </c>
      <c r="C102" s="12">
        <v>108197.05106999999</v>
      </c>
      <c r="D102" s="21" t="s">
        <v>219</v>
      </c>
      <c r="E102" s="22">
        <v>108197051.06999999</v>
      </c>
      <c r="F102" s="23">
        <f t="shared" si="0"/>
        <v>108197.05106999999</v>
      </c>
    </row>
    <row r="103" spans="1:6" x14ac:dyDescent="0.2">
      <c r="A103" s="10" t="s">
        <v>194</v>
      </c>
      <c r="B103" s="1" t="s">
        <v>174</v>
      </c>
      <c r="C103" s="12">
        <v>43189.099430000002</v>
      </c>
      <c r="D103" s="21" t="s">
        <v>174</v>
      </c>
      <c r="E103" s="22">
        <v>43189099.43</v>
      </c>
      <c r="F103" s="23">
        <f t="shared" si="0"/>
        <v>43189.099430000002</v>
      </c>
    </row>
    <row r="104" spans="1:6" x14ac:dyDescent="0.2">
      <c r="A104" s="10" t="s">
        <v>195</v>
      </c>
      <c r="B104" s="1" t="s">
        <v>220</v>
      </c>
      <c r="C104" s="12">
        <v>22652.5602</v>
      </c>
      <c r="D104" s="21" t="s">
        <v>220</v>
      </c>
      <c r="E104" s="22">
        <v>22652560.199999999</v>
      </c>
      <c r="F104" s="23">
        <f t="shared" si="0"/>
        <v>22652.5602</v>
      </c>
    </row>
    <row r="105" spans="1:6" x14ac:dyDescent="0.2">
      <c r="A105" s="10" t="s">
        <v>168</v>
      </c>
      <c r="B105" s="1" t="s">
        <v>175</v>
      </c>
      <c r="C105" s="12">
        <v>38454.400000000001</v>
      </c>
      <c r="D105" s="24" t="s">
        <v>175</v>
      </c>
      <c r="E105" s="22">
        <v>38454400</v>
      </c>
      <c r="F105" s="23">
        <f t="shared" si="0"/>
        <v>38454.400000000001</v>
      </c>
    </row>
    <row r="106" spans="1:6" x14ac:dyDescent="0.2">
      <c r="A106" s="10" t="s">
        <v>196</v>
      </c>
      <c r="B106" s="1" t="s">
        <v>176</v>
      </c>
      <c r="C106" s="12">
        <v>404336.56270000001</v>
      </c>
      <c r="D106" s="24" t="s">
        <v>176</v>
      </c>
      <c r="E106" s="22">
        <v>404336562.69999999</v>
      </c>
      <c r="F106" s="23">
        <f t="shared" si="0"/>
        <v>404336.56270000001</v>
      </c>
    </row>
    <row r="107" spans="1:6" x14ac:dyDescent="0.2">
      <c r="A107" s="10" t="s">
        <v>197</v>
      </c>
      <c r="B107" s="1" t="s">
        <v>177</v>
      </c>
      <c r="C107" s="12">
        <v>117994.97</v>
      </c>
      <c r="D107" s="24" t="s">
        <v>177</v>
      </c>
      <c r="E107" s="22">
        <v>117994970</v>
      </c>
      <c r="F107" s="23">
        <f t="shared" si="0"/>
        <v>117994.97</v>
      </c>
    </row>
    <row r="108" spans="1:6" x14ac:dyDescent="0.2">
      <c r="A108" s="10" t="s">
        <v>198</v>
      </c>
      <c r="B108" s="1" t="s">
        <v>221</v>
      </c>
      <c r="C108" s="12">
        <v>47914.32864</v>
      </c>
      <c r="D108" s="21" t="s">
        <v>221</v>
      </c>
      <c r="E108" s="22">
        <v>47914328.640000001</v>
      </c>
      <c r="F108" s="23">
        <f t="shared" si="0"/>
        <v>47914.32864</v>
      </c>
    </row>
    <row r="109" spans="1:6" x14ac:dyDescent="0.2">
      <c r="A109" s="10" t="s">
        <v>170</v>
      </c>
      <c r="B109" s="1" t="s">
        <v>222</v>
      </c>
      <c r="C109" s="12">
        <v>340630.20501999999</v>
      </c>
      <c r="D109" s="21" t="s">
        <v>222</v>
      </c>
      <c r="E109" s="22">
        <v>340630205.01999998</v>
      </c>
      <c r="F109" s="23">
        <f t="shared" si="0"/>
        <v>340630.20501999999</v>
      </c>
    </row>
    <row r="110" spans="1:6" x14ac:dyDescent="0.2">
      <c r="A110" s="10" t="s">
        <v>171</v>
      </c>
      <c r="B110" s="1" t="s">
        <v>223</v>
      </c>
      <c r="C110" s="12">
        <v>281081.64905000001</v>
      </c>
      <c r="D110" s="21" t="s">
        <v>223</v>
      </c>
      <c r="E110" s="22">
        <v>281081649.05000001</v>
      </c>
      <c r="F110" s="23">
        <f t="shared" si="0"/>
        <v>281081.64905000001</v>
      </c>
    </row>
    <row r="111" spans="1:6" x14ac:dyDescent="0.2">
      <c r="A111" s="10" t="s">
        <v>172</v>
      </c>
      <c r="B111" s="1" t="s">
        <v>224</v>
      </c>
      <c r="C111" s="12">
        <v>37747.608990000001</v>
      </c>
      <c r="D111" s="21" t="s">
        <v>224</v>
      </c>
      <c r="E111" s="22">
        <v>37747608.990000002</v>
      </c>
      <c r="F111" s="23">
        <f t="shared" si="0"/>
        <v>37747.608990000001</v>
      </c>
    </row>
    <row r="112" spans="1:6" x14ac:dyDescent="0.2">
      <c r="A112" s="10" t="s">
        <v>173</v>
      </c>
      <c r="B112" s="1" t="s">
        <v>178</v>
      </c>
      <c r="C112" s="12">
        <v>32910.85269</v>
      </c>
      <c r="D112" s="24" t="s">
        <v>178</v>
      </c>
      <c r="E112" s="22">
        <v>32910852.690000001</v>
      </c>
      <c r="F112" s="23">
        <f t="shared" si="0"/>
        <v>32910.85269</v>
      </c>
    </row>
    <row r="113" spans="1:6" x14ac:dyDescent="0.2">
      <c r="A113" s="10" t="s">
        <v>200</v>
      </c>
      <c r="B113" s="1" t="s">
        <v>202</v>
      </c>
      <c r="C113" s="12">
        <v>165078.20000000001</v>
      </c>
      <c r="D113" s="21" t="s">
        <v>202</v>
      </c>
      <c r="E113" s="22">
        <v>165078200</v>
      </c>
      <c r="F113" s="23">
        <f t="shared" si="0"/>
        <v>165078.20000000001</v>
      </c>
    </row>
    <row r="114" spans="1:6" s="8" customFormat="1" ht="29.25" customHeight="1" x14ac:dyDescent="0.2">
      <c r="A114" s="10" t="s">
        <v>226</v>
      </c>
      <c r="B114" s="1" t="s">
        <v>225</v>
      </c>
      <c r="C114" s="12">
        <v>42098.6</v>
      </c>
      <c r="D114" s="21" t="s">
        <v>225</v>
      </c>
      <c r="E114" s="22">
        <v>42098600</v>
      </c>
      <c r="F114" s="23">
        <f t="shared" si="0"/>
        <v>42098.6</v>
      </c>
    </row>
    <row r="115" spans="1:6" x14ac:dyDescent="0.2">
      <c r="A115" s="10" t="s">
        <v>227</v>
      </c>
      <c r="B115" s="1" t="s">
        <v>203</v>
      </c>
      <c r="C115" s="12">
        <v>13585.060509999999</v>
      </c>
      <c r="D115" s="21" t="s">
        <v>203</v>
      </c>
      <c r="E115" s="22">
        <v>13585060.51</v>
      </c>
      <c r="F115" s="23">
        <f t="shared" si="0"/>
        <v>13585.060509999999</v>
      </c>
    </row>
    <row r="116" spans="1:6" x14ac:dyDescent="0.2">
      <c r="A116" s="10" t="s">
        <v>228</v>
      </c>
      <c r="B116" s="1" t="s">
        <v>169</v>
      </c>
      <c r="C116" s="12">
        <v>9642260.0469699986</v>
      </c>
      <c r="D116" s="24" t="s">
        <v>169</v>
      </c>
      <c r="E116" s="22">
        <v>9642260046.9699993</v>
      </c>
      <c r="F116" s="23">
        <f>E116/1000</f>
        <v>9642260.0469699986</v>
      </c>
    </row>
    <row r="117" spans="1:6" ht="15.75" customHeight="1" x14ac:dyDescent="0.2">
      <c r="A117" s="10" t="s">
        <v>229</v>
      </c>
      <c r="B117" s="1" t="s">
        <v>179</v>
      </c>
      <c r="C117" s="12">
        <v>4695748.1951000001</v>
      </c>
      <c r="D117" s="24" t="s">
        <v>179</v>
      </c>
      <c r="E117" s="22">
        <v>4695748195.1000004</v>
      </c>
      <c r="F117" s="23">
        <f t="shared" si="0"/>
        <v>4695748.1951000001</v>
      </c>
    </row>
    <row r="118" spans="1:6" x14ac:dyDescent="0.2">
      <c r="A118" s="7"/>
      <c r="B118" s="15" t="s">
        <v>0</v>
      </c>
      <c r="C118" s="13">
        <f>SUM(C5:C117)</f>
        <v>51049388.705330022</v>
      </c>
      <c r="D118" s="24"/>
      <c r="E118" s="25">
        <f>SUM(E5:E117)</f>
        <v>17630506579.709999</v>
      </c>
      <c r="F118" s="23">
        <f>SUM(F5:F117)</f>
        <v>17630506.579709999</v>
      </c>
    </row>
    <row r="120" spans="1:6" x14ac:dyDescent="0.2">
      <c r="C120" s="9"/>
    </row>
    <row r="122" spans="1:6" x14ac:dyDescent="0.2">
      <c r="C122" s="9"/>
    </row>
  </sheetData>
  <mergeCells count="1">
    <mergeCell ref="A2:C2"/>
  </mergeCells>
  <pageMargins left="0.98425196850393704" right="0.39370078740157483" top="0.39370078740157483" bottom="0.39370078740157483" header="0" footer="0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Подгорнова Ольга Викторовна</dc:creator>
  <cp:lastModifiedBy>Лялькова Татьяна Петровна</cp:lastModifiedBy>
  <cp:lastPrinted>2023-05-23T09:16:51Z</cp:lastPrinted>
  <dcterms:created xsi:type="dcterms:W3CDTF">2020-08-07T12:18:43Z</dcterms:created>
  <dcterms:modified xsi:type="dcterms:W3CDTF">2024-05-06T09:00:50Z</dcterms:modified>
</cp:coreProperties>
</file>